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.ttu.ee\home\makoit\Desktop\ELTL\"/>
    </mc:Choice>
  </mc:AlternateContent>
  <bookViews>
    <workbookView xWindow="0" yWindow="0" windowWidth="28800" windowHeight="12300" tabRatio="500"/>
  </bookViews>
  <sheets>
    <sheet name="LGP-2019-20" sheetId="1" r:id="rId1"/>
  </sheets>
  <definedNames>
    <definedName name="Excel_BuiltIn__FilterDatabase" localSheetId="0">'LGP-2019-20'!$A$7:$BH$250</definedName>
    <definedName name="kkk" localSheetId="0">'LGP-2019-20'!$A$1:$X$250</definedName>
    <definedName name="Prindiala" localSheetId="0">'LGP-2019-20'!$A$1:$X$259</definedName>
    <definedName name="Prinditiitlid" localSheetId="0">'LGP-2019-20'!$4:$6</definedName>
  </definedNames>
  <calcPr calcId="162913" fullCalcOnLoad="1" concurrentCalc="0"/>
</workbook>
</file>

<file path=xl/calcChain.xml><?xml version="1.0" encoding="utf-8"?>
<calcChain xmlns="http://schemas.openxmlformats.org/spreadsheetml/2006/main">
  <c r="H8" i="1" l="1"/>
  <c r="H9" i="1"/>
  <c r="AB9" i="1"/>
  <c r="J8" i="1"/>
  <c r="L8" i="1"/>
  <c r="L9" i="1"/>
  <c r="AD9" i="1"/>
  <c r="N8" i="1"/>
  <c r="N9" i="1"/>
  <c r="AE9" i="1"/>
  <c r="P8" i="1"/>
  <c r="R8" i="1"/>
  <c r="R9" i="1"/>
  <c r="AG9" i="1"/>
  <c r="H14" i="1"/>
  <c r="H10" i="1"/>
  <c r="AB10" i="1"/>
  <c r="J14" i="1"/>
  <c r="J10" i="1"/>
  <c r="AC10" i="1"/>
  <c r="L14" i="1"/>
  <c r="N14" i="1"/>
  <c r="P14" i="1"/>
  <c r="P10" i="1"/>
  <c r="AF10" i="1"/>
  <c r="R14" i="1"/>
  <c r="R10" i="1"/>
  <c r="AG10" i="1"/>
  <c r="H15" i="1"/>
  <c r="J15" i="1"/>
  <c r="L15" i="1"/>
  <c r="L11" i="1"/>
  <c r="AD11" i="1"/>
  <c r="N15" i="1"/>
  <c r="N11" i="1"/>
  <c r="AE11" i="1"/>
  <c r="P15" i="1"/>
  <c r="P11" i="1"/>
  <c r="AF11" i="1"/>
  <c r="R15" i="1"/>
  <c r="H16" i="1"/>
  <c r="H12" i="1"/>
  <c r="AB12" i="1"/>
  <c r="J16" i="1"/>
  <c r="J12" i="1"/>
  <c r="AC12" i="1"/>
  <c r="L16" i="1"/>
  <c r="N16" i="1"/>
  <c r="P16" i="1"/>
  <c r="P12" i="1"/>
  <c r="AF12" i="1"/>
  <c r="R16" i="1"/>
  <c r="R12" i="1"/>
  <c r="AG12" i="1"/>
  <c r="H18" i="1"/>
  <c r="H13" i="1"/>
  <c r="AB13" i="1"/>
  <c r="J18" i="1"/>
  <c r="L18" i="1"/>
  <c r="L13" i="1"/>
  <c r="AD13" i="1"/>
  <c r="N18" i="1"/>
  <c r="N13" i="1"/>
  <c r="AE13" i="1"/>
  <c r="P18" i="1"/>
  <c r="P13" i="1"/>
  <c r="AF13" i="1"/>
  <c r="R18" i="1"/>
  <c r="H11" i="1"/>
  <c r="AB14" i="1"/>
  <c r="J11" i="1"/>
  <c r="AC14" i="1"/>
  <c r="AF14" i="1"/>
  <c r="R11" i="1"/>
  <c r="AG14" i="1"/>
  <c r="J9" i="1"/>
  <c r="AC15" i="1"/>
  <c r="AD15" i="1"/>
  <c r="AE15" i="1"/>
  <c r="P9" i="1"/>
  <c r="AF15" i="1"/>
  <c r="H22" i="1"/>
  <c r="AB16" i="1"/>
  <c r="J22" i="1"/>
  <c r="AC16" i="1"/>
  <c r="L22" i="1"/>
  <c r="AD16" i="1"/>
  <c r="N22" i="1"/>
  <c r="P22" i="1"/>
  <c r="AF16" i="1"/>
  <c r="R22" i="1"/>
  <c r="AG16" i="1"/>
  <c r="H23" i="1"/>
  <c r="H17" i="1"/>
  <c r="AB17" i="1"/>
  <c r="J23" i="1"/>
  <c r="L23" i="1"/>
  <c r="L17" i="1"/>
  <c r="AD17" i="1"/>
  <c r="N23" i="1"/>
  <c r="N17" i="1"/>
  <c r="AE17" i="1"/>
  <c r="P23" i="1"/>
  <c r="R23" i="1"/>
  <c r="AB18" i="1"/>
  <c r="AC18" i="1"/>
  <c r="L12" i="1"/>
  <c r="AD18" i="1"/>
  <c r="N12" i="1"/>
  <c r="AF18" i="1"/>
  <c r="AG18" i="1"/>
  <c r="J13" i="1"/>
  <c r="L19" i="1"/>
  <c r="AD19" i="1"/>
  <c r="N19" i="1"/>
  <c r="AE19" i="1"/>
  <c r="R13" i="1"/>
  <c r="R19" i="1"/>
  <c r="AG19" i="1"/>
  <c r="H20" i="1"/>
  <c r="AB20" i="1"/>
  <c r="J17" i="1"/>
  <c r="J20" i="1"/>
  <c r="AC20" i="1"/>
  <c r="L20" i="1"/>
  <c r="AD20" i="1"/>
  <c r="P17" i="1"/>
  <c r="P20" i="1"/>
  <c r="AF20" i="1"/>
  <c r="R17" i="1"/>
  <c r="R20" i="1"/>
  <c r="AG20" i="1"/>
  <c r="H19" i="1"/>
  <c r="J19" i="1"/>
  <c r="J21" i="1"/>
  <c r="AC21" i="1"/>
  <c r="L21" i="1"/>
  <c r="AD21" i="1"/>
  <c r="N21" i="1"/>
  <c r="AE21" i="1"/>
  <c r="P19" i="1"/>
  <c r="P21" i="1"/>
  <c r="AF21" i="1"/>
  <c r="AB22" i="1"/>
  <c r="AC22" i="1"/>
  <c r="AD22" i="1"/>
  <c r="N20" i="1"/>
  <c r="AF22" i="1"/>
  <c r="AG22" i="1"/>
  <c r="H21" i="1"/>
  <c r="AD23" i="1"/>
  <c r="AE23" i="1"/>
  <c r="R21" i="1"/>
  <c r="H24" i="1"/>
  <c r="AB24" i="1"/>
  <c r="J24" i="1"/>
  <c r="AC24" i="1"/>
  <c r="L24" i="1"/>
  <c r="N24" i="1"/>
  <c r="P24" i="1"/>
  <c r="AF24" i="1"/>
  <c r="R24" i="1"/>
  <c r="AG24" i="1"/>
  <c r="H25" i="1"/>
  <c r="J25" i="1"/>
  <c r="L25" i="1"/>
  <c r="AD25" i="1"/>
  <c r="N25" i="1"/>
  <c r="AE25" i="1"/>
  <c r="P25" i="1"/>
  <c r="R25" i="1"/>
  <c r="H26" i="1"/>
  <c r="AB26" i="1"/>
  <c r="J26" i="1"/>
  <c r="AC26" i="1"/>
  <c r="L26" i="1"/>
  <c r="N26" i="1"/>
  <c r="P26" i="1"/>
  <c r="AF26" i="1"/>
  <c r="R26" i="1"/>
  <c r="AG26" i="1"/>
  <c r="H27" i="1"/>
  <c r="J27" i="1"/>
  <c r="AC27" i="1"/>
  <c r="L27" i="1"/>
  <c r="AD27" i="1"/>
  <c r="N27" i="1"/>
  <c r="AE27" i="1"/>
  <c r="P27" i="1"/>
  <c r="R27" i="1"/>
  <c r="AG27" i="1"/>
  <c r="H28" i="1"/>
  <c r="AB28" i="1"/>
  <c r="J28" i="1"/>
  <c r="AC28" i="1"/>
  <c r="L28" i="1"/>
  <c r="N28" i="1"/>
  <c r="P28" i="1"/>
  <c r="AF28" i="1"/>
  <c r="R28" i="1"/>
  <c r="AG28" i="1"/>
  <c r="H29" i="1"/>
  <c r="AB29" i="1"/>
  <c r="J29" i="1"/>
  <c r="L29" i="1"/>
  <c r="AD29" i="1"/>
  <c r="N29" i="1"/>
  <c r="AE29" i="1"/>
  <c r="P29" i="1"/>
  <c r="R29" i="1"/>
  <c r="H30" i="1"/>
  <c r="AB30" i="1"/>
  <c r="J30" i="1"/>
  <c r="AC30" i="1"/>
  <c r="L30" i="1"/>
  <c r="N30" i="1"/>
  <c r="P30" i="1"/>
  <c r="AF30" i="1"/>
  <c r="R30" i="1"/>
  <c r="AG30" i="1"/>
  <c r="H31" i="1"/>
  <c r="J31" i="1"/>
  <c r="L31" i="1"/>
  <c r="AD31" i="1"/>
  <c r="N31" i="1"/>
  <c r="AE31" i="1"/>
  <c r="P31" i="1"/>
  <c r="AF31" i="1"/>
  <c r="R31" i="1"/>
  <c r="H32" i="1"/>
  <c r="AB32" i="1"/>
  <c r="J32" i="1"/>
  <c r="AC32" i="1"/>
  <c r="L32" i="1"/>
  <c r="AD32" i="1"/>
  <c r="N32" i="1"/>
  <c r="P32" i="1"/>
  <c r="AF32" i="1"/>
  <c r="R32" i="1"/>
  <c r="AG32" i="1"/>
  <c r="H34" i="1"/>
  <c r="AB34" i="1"/>
  <c r="J34" i="1"/>
  <c r="AC34" i="1"/>
  <c r="L34" i="1"/>
  <c r="AD34" i="1"/>
  <c r="N34" i="1"/>
  <c r="AE34" i="1"/>
  <c r="P34" i="1"/>
  <c r="AF34" i="1"/>
  <c r="R34" i="1"/>
  <c r="AG34" i="1"/>
  <c r="H42" i="1"/>
  <c r="H36" i="1"/>
  <c r="H35" i="1"/>
  <c r="AB35" i="1"/>
  <c r="J42" i="1"/>
  <c r="J36" i="1"/>
  <c r="J35" i="1"/>
  <c r="AC35" i="1"/>
  <c r="L42" i="1"/>
  <c r="L36" i="1"/>
  <c r="L35" i="1"/>
  <c r="AD35" i="1"/>
  <c r="N42" i="1"/>
  <c r="N36" i="1"/>
  <c r="N35" i="1"/>
  <c r="AE35" i="1"/>
  <c r="P42" i="1"/>
  <c r="P36" i="1"/>
  <c r="P35" i="1"/>
  <c r="AF35" i="1"/>
  <c r="R42" i="1"/>
  <c r="R36" i="1"/>
  <c r="R35" i="1"/>
  <c r="AG35" i="1"/>
  <c r="AC36" i="1"/>
  <c r="AD36" i="1"/>
  <c r="AE36" i="1"/>
  <c r="AF36" i="1"/>
  <c r="AG36" i="1"/>
  <c r="H37" i="1"/>
  <c r="AB37" i="1"/>
  <c r="J37" i="1"/>
  <c r="AC37" i="1"/>
  <c r="L37" i="1"/>
  <c r="AD37" i="1"/>
  <c r="N37" i="1"/>
  <c r="AE37" i="1"/>
  <c r="R37" i="1"/>
  <c r="AG37" i="1"/>
  <c r="H38" i="1"/>
  <c r="AB38" i="1"/>
  <c r="J38" i="1"/>
  <c r="AC38" i="1"/>
  <c r="L38" i="1"/>
  <c r="AD38" i="1"/>
  <c r="N38" i="1"/>
  <c r="AE38" i="1"/>
  <c r="P37" i="1"/>
  <c r="P38" i="1"/>
  <c r="AF38" i="1"/>
  <c r="R38" i="1"/>
  <c r="AG38" i="1"/>
  <c r="H39" i="1"/>
  <c r="AB39" i="1"/>
  <c r="J39" i="1"/>
  <c r="AC39" i="1"/>
  <c r="L39" i="1"/>
  <c r="AD39" i="1"/>
  <c r="N39" i="1"/>
  <c r="P39" i="1"/>
  <c r="AF39" i="1"/>
  <c r="R39" i="1"/>
  <c r="AG39" i="1"/>
  <c r="H48" i="1"/>
  <c r="H40" i="1"/>
  <c r="AB40" i="1"/>
  <c r="J48" i="1"/>
  <c r="J40" i="1"/>
  <c r="AC40" i="1"/>
  <c r="L48" i="1"/>
  <c r="L40" i="1"/>
  <c r="AD40" i="1"/>
  <c r="N48" i="1"/>
  <c r="N40" i="1"/>
  <c r="AE40" i="1"/>
  <c r="P48" i="1"/>
  <c r="P40" i="1"/>
  <c r="AF40" i="1"/>
  <c r="R48" i="1"/>
  <c r="R40" i="1"/>
  <c r="AG40" i="1"/>
  <c r="H41" i="1"/>
  <c r="AB41" i="1"/>
  <c r="J41" i="1"/>
  <c r="AC41" i="1"/>
  <c r="L41" i="1"/>
  <c r="AD41" i="1"/>
  <c r="N41" i="1"/>
  <c r="AE41" i="1"/>
  <c r="P41" i="1"/>
  <c r="AF41" i="1"/>
  <c r="R41" i="1"/>
  <c r="AG41" i="1"/>
  <c r="AB42" i="1"/>
  <c r="AC42" i="1"/>
  <c r="AD42" i="1"/>
  <c r="AE42" i="1"/>
  <c r="AF42" i="1"/>
  <c r="AG42" i="1"/>
  <c r="H49" i="1"/>
  <c r="H43" i="1"/>
  <c r="AB43" i="1"/>
  <c r="J49" i="1"/>
  <c r="J43" i="1"/>
  <c r="AC43" i="1"/>
  <c r="L49" i="1"/>
  <c r="L43" i="1"/>
  <c r="AD43" i="1"/>
  <c r="N49" i="1"/>
  <c r="N43" i="1"/>
  <c r="AE43" i="1"/>
  <c r="P49" i="1"/>
  <c r="P43" i="1"/>
  <c r="AF43" i="1"/>
  <c r="R49" i="1"/>
  <c r="R43" i="1"/>
  <c r="AG43" i="1"/>
  <c r="H44" i="1"/>
  <c r="AB44" i="1"/>
  <c r="J44" i="1"/>
  <c r="AC44" i="1"/>
  <c r="L44" i="1"/>
  <c r="AD44" i="1"/>
  <c r="N44" i="1"/>
  <c r="AE44" i="1"/>
  <c r="P44" i="1"/>
  <c r="AF44" i="1"/>
  <c r="R44" i="1"/>
  <c r="AG44" i="1"/>
  <c r="H45" i="1"/>
  <c r="AB45" i="1"/>
  <c r="J45" i="1"/>
  <c r="AC45" i="1"/>
  <c r="L45" i="1"/>
  <c r="AD45" i="1"/>
  <c r="N45" i="1"/>
  <c r="AE45" i="1"/>
  <c r="P45" i="1"/>
  <c r="AF45" i="1"/>
  <c r="R45" i="1"/>
  <c r="AG45" i="1"/>
  <c r="H52" i="1"/>
  <c r="H46" i="1"/>
  <c r="AB46" i="1"/>
  <c r="J52" i="1"/>
  <c r="J46" i="1"/>
  <c r="AC46" i="1"/>
  <c r="L52" i="1"/>
  <c r="L46" i="1"/>
  <c r="AD46" i="1"/>
  <c r="N52" i="1"/>
  <c r="N46" i="1"/>
  <c r="AE46" i="1"/>
  <c r="P52" i="1"/>
  <c r="P46" i="1"/>
  <c r="AF46" i="1"/>
  <c r="R52" i="1"/>
  <c r="R46" i="1"/>
  <c r="AG46" i="1"/>
  <c r="H54" i="1"/>
  <c r="H47" i="1"/>
  <c r="AB47" i="1"/>
  <c r="J54" i="1"/>
  <c r="J47" i="1"/>
  <c r="AC47" i="1"/>
  <c r="L54" i="1"/>
  <c r="L47" i="1"/>
  <c r="AD47" i="1"/>
  <c r="N54" i="1"/>
  <c r="N47" i="1"/>
  <c r="AE47" i="1"/>
  <c r="P54" i="1"/>
  <c r="P47" i="1"/>
  <c r="AF47" i="1"/>
  <c r="R54" i="1"/>
  <c r="R47" i="1"/>
  <c r="AG47" i="1"/>
  <c r="AB48" i="1"/>
  <c r="AC48" i="1"/>
  <c r="AD48" i="1"/>
  <c r="AE48" i="1"/>
  <c r="AF48" i="1"/>
  <c r="AG48" i="1"/>
  <c r="H57" i="1"/>
  <c r="AB49" i="1"/>
  <c r="J57" i="1"/>
  <c r="AC49" i="1"/>
  <c r="L57" i="1"/>
  <c r="AD49" i="1"/>
  <c r="N57" i="1"/>
  <c r="AE49" i="1"/>
  <c r="P57" i="1"/>
  <c r="AF49" i="1"/>
  <c r="R57" i="1"/>
  <c r="AG49" i="1"/>
  <c r="H58" i="1"/>
  <c r="H50" i="1"/>
  <c r="AB50" i="1"/>
  <c r="J58" i="1"/>
  <c r="J50" i="1"/>
  <c r="AC50" i="1"/>
  <c r="L58" i="1"/>
  <c r="L50" i="1"/>
  <c r="AD50" i="1"/>
  <c r="N58" i="1"/>
  <c r="N50" i="1"/>
  <c r="AE50" i="1"/>
  <c r="P58" i="1"/>
  <c r="P50" i="1"/>
  <c r="AF50" i="1"/>
  <c r="R58" i="1"/>
  <c r="R50" i="1"/>
  <c r="AG50" i="1"/>
  <c r="H60" i="1"/>
  <c r="H51" i="1"/>
  <c r="AB51" i="1"/>
  <c r="J60" i="1"/>
  <c r="J51" i="1"/>
  <c r="AC51" i="1"/>
  <c r="L60" i="1"/>
  <c r="L51" i="1"/>
  <c r="AD51" i="1"/>
  <c r="N60" i="1"/>
  <c r="N51" i="1"/>
  <c r="AE51" i="1"/>
  <c r="P60" i="1"/>
  <c r="P51" i="1"/>
  <c r="AF51" i="1"/>
  <c r="R60" i="1"/>
  <c r="R51" i="1"/>
  <c r="AG51" i="1"/>
  <c r="AB52" i="1"/>
  <c r="AC52" i="1"/>
  <c r="AD52" i="1"/>
  <c r="AE52" i="1"/>
  <c r="AF52" i="1"/>
  <c r="AG52" i="1"/>
  <c r="H62" i="1"/>
  <c r="H53" i="1"/>
  <c r="AB53" i="1"/>
  <c r="J62" i="1"/>
  <c r="J53" i="1"/>
  <c r="AC53" i="1"/>
  <c r="L62" i="1"/>
  <c r="L53" i="1"/>
  <c r="AD53" i="1"/>
  <c r="N62" i="1"/>
  <c r="N53" i="1"/>
  <c r="AE53" i="1"/>
  <c r="P62" i="1"/>
  <c r="P53" i="1"/>
  <c r="AF53" i="1"/>
  <c r="R62" i="1"/>
  <c r="R53" i="1"/>
  <c r="AG53" i="1"/>
  <c r="H63" i="1"/>
  <c r="AB54" i="1"/>
  <c r="J63" i="1"/>
  <c r="AC54" i="1"/>
  <c r="L63" i="1"/>
  <c r="AD54" i="1"/>
  <c r="N63" i="1"/>
  <c r="AE54" i="1"/>
  <c r="P63" i="1"/>
  <c r="AF54" i="1"/>
  <c r="R63" i="1"/>
  <c r="AG54" i="1"/>
  <c r="H55" i="1"/>
  <c r="AB55" i="1"/>
  <c r="J55" i="1"/>
  <c r="AC55" i="1"/>
  <c r="L55" i="1"/>
  <c r="AD55" i="1"/>
  <c r="N55" i="1"/>
  <c r="AE55" i="1"/>
  <c r="P55" i="1"/>
  <c r="AF55" i="1"/>
  <c r="R55" i="1"/>
  <c r="AG55" i="1"/>
  <c r="H56" i="1"/>
  <c r="AB56" i="1"/>
  <c r="J56" i="1"/>
  <c r="AC56" i="1"/>
  <c r="N56" i="1"/>
  <c r="AE56" i="1"/>
  <c r="P56" i="1"/>
  <c r="AF56" i="1"/>
  <c r="R56" i="1"/>
  <c r="AG56" i="1"/>
  <c r="H67" i="1"/>
  <c r="AB57" i="1"/>
  <c r="J67" i="1"/>
  <c r="AC57" i="1"/>
  <c r="L67" i="1"/>
  <c r="AD57" i="1"/>
  <c r="N67" i="1"/>
  <c r="AE57" i="1"/>
  <c r="P67" i="1"/>
  <c r="AF57" i="1"/>
  <c r="R67" i="1"/>
  <c r="AG57" i="1"/>
  <c r="AB58" i="1"/>
  <c r="AC58" i="1"/>
  <c r="AD58" i="1"/>
  <c r="AE58" i="1"/>
  <c r="AF58" i="1"/>
  <c r="AG58" i="1"/>
  <c r="H59" i="1"/>
  <c r="AB59" i="1"/>
  <c r="J59" i="1"/>
  <c r="AC59" i="1"/>
  <c r="L59" i="1"/>
  <c r="AD59" i="1"/>
  <c r="N59" i="1"/>
  <c r="AE59" i="1"/>
  <c r="P59" i="1"/>
  <c r="AF59" i="1"/>
  <c r="R59" i="1"/>
  <c r="AG59" i="1"/>
  <c r="AB60" i="1"/>
  <c r="AC60" i="1"/>
  <c r="AE60" i="1"/>
  <c r="AF60" i="1"/>
  <c r="AG60" i="1"/>
  <c r="H61" i="1"/>
  <c r="AB61" i="1"/>
  <c r="J61" i="1"/>
  <c r="AC61" i="1"/>
  <c r="L61" i="1"/>
  <c r="AD61" i="1"/>
  <c r="N61" i="1"/>
  <c r="AE61" i="1"/>
  <c r="P61" i="1"/>
  <c r="AF61" i="1"/>
  <c r="R61" i="1"/>
  <c r="AG61" i="1"/>
  <c r="AB62" i="1"/>
  <c r="AC62" i="1"/>
  <c r="L56" i="1"/>
  <c r="AD62" i="1"/>
  <c r="AE62" i="1"/>
  <c r="AF62" i="1"/>
  <c r="AG62" i="1"/>
  <c r="AB63" i="1"/>
  <c r="AC63" i="1"/>
  <c r="AD63" i="1"/>
  <c r="AE63" i="1"/>
  <c r="AF63" i="1"/>
  <c r="AG63" i="1"/>
  <c r="H64" i="1"/>
  <c r="AB64" i="1"/>
  <c r="J64" i="1"/>
  <c r="AC64" i="1"/>
  <c r="L64" i="1"/>
  <c r="AD64" i="1"/>
  <c r="N64" i="1"/>
  <c r="AE64" i="1"/>
  <c r="P64" i="1"/>
  <c r="AF64" i="1"/>
  <c r="R64" i="1"/>
  <c r="AG64" i="1"/>
  <c r="H65" i="1"/>
  <c r="AB65" i="1"/>
  <c r="J65" i="1"/>
  <c r="AC65" i="1"/>
  <c r="L65" i="1"/>
  <c r="AD65" i="1"/>
  <c r="N65" i="1"/>
  <c r="AE65" i="1"/>
  <c r="P65" i="1"/>
  <c r="AF65" i="1"/>
  <c r="R65" i="1"/>
  <c r="AG65" i="1"/>
  <c r="H66" i="1"/>
  <c r="AB66" i="1"/>
  <c r="J66" i="1"/>
  <c r="AC66" i="1"/>
  <c r="L66" i="1"/>
  <c r="AD66" i="1"/>
  <c r="N66" i="1"/>
  <c r="AE66" i="1"/>
  <c r="P66" i="1"/>
  <c r="AF66" i="1"/>
  <c r="R66" i="1"/>
  <c r="AG66" i="1"/>
  <c r="AB67" i="1"/>
  <c r="AC67" i="1"/>
  <c r="AD67" i="1"/>
  <c r="AE67" i="1"/>
  <c r="AF67" i="1"/>
  <c r="AG67" i="1"/>
  <c r="H68" i="1"/>
  <c r="AB68" i="1"/>
  <c r="J68" i="1"/>
  <c r="AC68" i="1"/>
  <c r="L68" i="1"/>
  <c r="AD68" i="1"/>
  <c r="N68" i="1"/>
  <c r="AE68" i="1"/>
  <c r="P68" i="1"/>
  <c r="AF68" i="1"/>
  <c r="R68" i="1"/>
  <c r="AG68" i="1"/>
  <c r="H73" i="1"/>
  <c r="H70" i="1"/>
  <c r="AB70" i="1"/>
  <c r="J73" i="1"/>
  <c r="J70" i="1"/>
  <c r="AC70" i="1"/>
  <c r="L73" i="1"/>
  <c r="N73" i="1"/>
  <c r="P73" i="1"/>
  <c r="P70" i="1"/>
  <c r="AF70" i="1"/>
  <c r="R73" i="1"/>
  <c r="R70" i="1"/>
  <c r="AG70" i="1"/>
  <c r="H76" i="1"/>
  <c r="J76" i="1"/>
  <c r="J71" i="1"/>
  <c r="AC71" i="1"/>
  <c r="L76" i="1"/>
  <c r="L71" i="1"/>
  <c r="AD71" i="1"/>
  <c r="N76" i="1"/>
  <c r="N71" i="1"/>
  <c r="AE71" i="1"/>
  <c r="P76" i="1"/>
  <c r="P71" i="1"/>
  <c r="AF71" i="1"/>
  <c r="R76" i="1"/>
  <c r="R71" i="1"/>
  <c r="AG71" i="1"/>
  <c r="H82" i="1"/>
  <c r="H72" i="1"/>
  <c r="AB72" i="1"/>
  <c r="J82" i="1"/>
  <c r="J72" i="1"/>
  <c r="AC72" i="1"/>
  <c r="L82" i="1"/>
  <c r="N82" i="1"/>
  <c r="N72" i="1"/>
  <c r="AE72" i="1"/>
  <c r="P82" i="1"/>
  <c r="P72" i="1"/>
  <c r="AF72" i="1"/>
  <c r="R82" i="1"/>
  <c r="R72" i="1"/>
  <c r="AG72" i="1"/>
  <c r="AB73" i="1"/>
  <c r="AC73" i="1"/>
  <c r="L70" i="1"/>
  <c r="AD73" i="1"/>
  <c r="N70" i="1"/>
  <c r="AE73" i="1"/>
  <c r="H71" i="1"/>
  <c r="H74" i="1"/>
  <c r="AB74" i="1"/>
  <c r="J74" i="1"/>
  <c r="AC74" i="1"/>
  <c r="N74" i="1"/>
  <c r="AE74" i="1"/>
  <c r="P74" i="1"/>
  <c r="AF74" i="1"/>
  <c r="R74" i="1"/>
  <c r="AG74" i="1"/>
  <c r="H75" i="1"/>
  <c r="AB75" i="1"/>
  <c r="J75" i="1"/>
  <c r="AC75" i="1"/>
  <c r="L72" i="1"/>
  <c r="L75" i="1"/>
  <c r="AD75" i="1"/>
  <c r="N75" i="1"/>
  <c r="AE75" i="1"/>
  <c r="R75" i="1"/>
  <c r="AG75" i="1"/>
  <c r="H83" i="1"/>
  <c r="AB76" i="1"/>
  <c r="J83" i="1"/>
  <c r="AC76" i="1"/>
  <c r="L83" i="1"/>
  <c r="N83" i="1"/>
  <c r="P83" i="1"/>
  <c r="AF76" i="1"/>
  <c r="R83" i="1"/>
  <c r="AG76" i="1"/>
  <c r="H77" i="1"/>
  <c r="AB77" i="1"/>
  <c r="J77" i="1"/>
  <c r="AC77" i="1"/>
  <c r="L74" i="1"/>
  <c r="L77" i="1"/>
  <c r="AD77" i="1"/>
  <c r="N77" i="1"/>
  <c r="AE77" i="1"/>
  <c r="P77" i="1"/>
  <c r="AF77" i="1"/>
  <c r="R77" i="1"/>
  <c r="AG77" i="1"/>
  <c r="H85" i="1"/>
  <c r="H78" i="1"/>
  <c r="AB78" i="1"/>
  <c r="J85" i="1"/>
  <c r="J78" i="1"/>
  <c r="AC78" i="1"/>
  <c r="L85" i="1"/>
  <c r="N85" i="1"/>
  <c r="N78" i="1"/>
  <c r="AE78" i="1"/>
  <c r="P85" i="1"/>
  <c r="P78" i="1"/>
  <c r="AF78" i="1"/>
  <c r="R85" i="1"/>
  <c r="R78" i="1"/>
  <c r="AG78" i="1"/>
  <c r="H86" i="1"/>
  <c r="H79" i="1"/>
  <c r="AB79" i="1"/>
  <c r="J86" i="1"/>
  <c r="L86" i="1"/>
  <c r="L79" i="1"/>
  <c r="AD79" i="1"/>
  <c r="N86" i="1"/>
  <c r="N79" i="1"/>
  <c r="AE79" i="1"/>
  <c r="P86" i="1"/>
  <c r="R86" i="1"/>
  <c r="H87" i="1"/>
  <c r="H80" i="1"/>
  <c r="AB80" i="1"/>
  <c r="J87" i="1"/>
  <c r="J80" i="1"/>
  <c r="AC80" i="1"/>
  <c r="L87" i="1"/>
  <c r="L80" i="1"/>
  <c r="AD80" i="1"/>
  <c r="N87" i="1"/>
  <c r="P87" i="1"/>
  <c r="P80" i="1"/>
  <c r="AF80" i="1"/>
  <c r="R87" i="1"/>
  <c r="R80" i="1"/>
  <c r="AG80" i="1"/>
  <c r="H81" i="1"/>
  <c r="AB81" i="1"/>
  <c r="J81" i="1"/>
  <c r="AC81" i="1"/>
  <c r="L81" i="1"/>
  <c r="AD81" i="1"/>
  <c r="N81" i="1"/>
  <c r="AE81" i="1"/>
  <c r="P75" i="1"/>
  <c r="P81" i="1"/>
  <c r="AF81" i="1"/>
  <c r="AB82" i="1"/>
  <c r="AC82" i="1"/>
  <c r="AD82" i="1"/>
  <c r="AF82" i="1"/>
  <c r="AG82" i="1"/>
  <c r="H90" i="1"/>
  <c r="J90" i="1"/>
  <c r="L90" i="1"/>
  <c r="AD83" i="1"/>
  <c r="N90" i="1"/>
  <c r="AE83" i="1"/>
  <c r="P90" i="1"/>
  <c r="AF83" i="1"/>
  <c r="R90" i="1"/>
  <c r="H92" i="1"/>
  <c r="H84" i="1"/>
  <c r="AB84" i="1"/>
  <c r="J92" i="1"/>
  <c r="J84" i="1"/>
  <c r="AC84" i="1"/>
  <c r="L92" i="1"/>
  <c r="N92" i="1"/>
  <c r="N84" i="1"/>
  <c r="AE84" i="1"/>
  <c r="P92" i="1"/>
  <c r="P84" i="1"/>
  <c r="AF84" i="1"/>
  <c r="R92" i="1"/>
  <c r="R84" i="1"/>
  <c r="AG84" i="1"/>
  <c r="AC85" i="1"/>
  <c r="AD85" i="1"/>
  <c r="N80" i="1"/>
  <c r="AE85" i="1"/>
  <c r="AG85" i="1"/>
  <c r="AB86" i="1"/>
  <c r="J79" i="1"/>
  <c r="AC86" i="1"/>
  <c r="AD86" i="1"/>
  <c r="P79" i="1"/>
  <c r="AF86" i="1"/>
  <c r="R79" i="1"/>
  <c r="AG86" i="1"/>
  <c r="AC87" i="1"/>
  <c r="L78" i="1"/>
  <c r="AD87" i="1"/>
  <c r="AE87" i="1"/>
  <c r="AF87" i="1"/>
  <c r="H93" i="1"/>
  <c r="H88" i="1"/>
  <c r="AB88" i="1"/>
  <c r="J93" i="1"/>
  <c r="J88" i="1"/>
  <c r="AC88" i="1"/>
  <c r="L93" i="1"/>
  <c r="N93" i="1"/>
  <c r="P93" i="1"/>
  <c r="P88" i="1"/>
  <c r="AF88" i="1"/>
  <c r="R93" i="1"/>
  <c r="R88" i="1"/>
  <c r="AG88" i="1"/>
  <c r="H89" i="1"/>
  <c r="AB89" i="1"/>
  <c r="L89" i="1"/>
  <c r="AD89" i="1"/>
  <c r="N89" i="1"/>
  <c r="AE89" i="1"/>
  <c r="R81" i="1"/>
  <c r="R89" i="1"/>
  <c r="AG89" i="1"/>
  <c r="AB90" i="1"/>
  <c r="AC90" i="1"/>
  <c r="L84" i="1"/>
  <c r="AD90" i="1"/>
  <c r="AF90" i="1"/>
  <c r="AG90" i="1"/>
  <c r="H91" i="1"/>
  <c r="AB91" i="1"/>
  <c r="J91" i="1"/>
  <c r="AC91" i="1"/>
  <c r="L88" i="1"/>
  <c r="L91" i="1"/>
  <c r="AD91" i="1"/>
  <c r="N88" i="1"/>
  <c r="N91" i="1"/>
  <c r="AE91" i="1"/>
  <c r="R91" i="1"/>
  <c r="AG91" i="1"/>
  <c r="AB92" i="1"/>
  <c r="J89" i="1"/>
  <c r="AC92" i="1"/>
  <c r="AD92" i="1"/>
  <c r="P89" i="1"/>
  <c r="AF92" i="1"/>
  <c r="AG92" i="1"/>
  <c r="AB93" i="1"/>
  <c r="AC93" i="1"/>
  <c r="AD93" i="1"/>
  <c r="AE93" i="1"/>
  <c r="P91" i="1"/>
  <c r="H94" i="1"/>
  <c r="AB94" i="1"/>
  <c r="J94" i="1"/>
  <c r="AC94" i="1"/>
  <c r="L94" i="1"/>
  <c r="N94" i="1"/>
  <c r="P94" i="1"/>
  <c r="AF94" i="1"/>
  <c r="R94" i="1"/>
  <c r="AG94" i="1"/>
  <c r="H95" i="1"/>
  <c r="AB95" i="1"/>
  <c r="J95" i="1"/>
  <c r="AC95" i="1"/>
  <c r="L95" i="1"/>
  <c r="AD95" i="1"/>
  <c r="N95" i="1"/>
  <c r="AE95" i="1"/>
  <c r="P95" i="1"/>
  <c r="R95" i="1"/>
  <c r="H96" i="1"/>
  <c r="AB96" i="1"/>
  <c r="J96" i="1"/>
  <c r="AC96" i="1"/>
  <c r="L96" i="1"/>
  <c r="AD96" i="1"/>
  <c r="N96" i="1"/>
  <c r="AE96" i="1"/>
  <c r="P96" i="1"/>
  <c r="AF96" i="1"/>
  <c r="R96" i="1"/>
  <c r="AG96" i="1"/>
  <c r="H97" i="1"/>
  <c r="AB97" i="1"/>
  <c r="J97" i="1"/>
  <c r="L97" i="1"/>
  <c r="AD97" i="1"/>
  <c r="N97" i="1"/>
  <c r="AE97" i="1"/>
  <c r="P97" i="1"/>
  <c r="AF97" i="1"/>
  <c r="R97" i="1"/>
  <c r="H98" i="1"/>
  <c r="AB98" i="1"/>
  <c r="J98" i="1"/>
  <c r="AC98" i="1"/>
  <c r="L98" i="1"/>
  <c r="N98" i="1"/>
  <c r="P98" i="1"/>
  <c r="AF98" i="1"/>
  <c r="R98" i="1"/>
  <c r="AG98" i="1"/>
  <c r="H99" i="1"/>
  <c r="J99" i="1"/>
  <c r="AC99" i="1"/>
  <c r="L99" i="1"/>
  <c r="AD99" i="1"/>
  <c r="N99" i="1"/>
  <c r="AE99" i="1"/>
  <c r="P99" i="1"/>
  <c r="AF99" i="1"/>
  <c r="R99" i="1"/>
  <c r="H100" i="1"/>
  <c r="AB100" i="1"/>
  <c r="J100" i="1"/>
  <c r="AC100" i="1"/>
  <c r="L100" i="1"/>
  <c r="N100" i="1"/>
  <c r="AE100" i="1"/>
  <c r="P100" i="1"/>
  <c r="AF100" i="1"/>
  <c r="R100" i="1"/>
  <c r="AG100" i="1"/>
  <c r="H101" i="1"/>
  <c r="AB101" i="1"/>
  <c r="J101" i="1"/>
  <c r="AC101" i="1"/>
  <c r="L101" i="1"/>
  <c r="AD101" i="1"/>
  <c r="N101" i="1"/>
  <c r="AE101" i="1"/>
  <c r="P101" i="1"/>
  <c r="AF101" i="1"/>
  <c r="R101" i="1"/>
  <c r="H102" i="1"/>
  <c r="AB102" i="1"/>
  <c r="J102" i="1"/>
  <c r="AC102" i="1"/>
  <c r="L102" i="1"/>
  <c r="AD102" i="1"/>
  <c r="N102" i="1"/>
  <c r="P102" i="1"/>
  <c r="AF102" i="1"/>
  <c r="R102" i="1"/>
  <c r="AG102" i="1"/>
  <c r="H103" i="1"/>
  <c r="AB103" i="1"/>
  <c r="J103" i="1"/>
  <c r="AC103" i="1"/>
  <c r="L103" i="1"/>
  <c r="AD103" i="1"/>
  <c r="N103" i="1"/>
  <c r="AE103" i="1"/>
  <c r="P103" i="1"/>
  <c r="R103" i="1"/>
  <c r="AG103" i="1"/>
  <c r="H104" i="1"/>
  <c r="AB104" i="1"/>
  <c r="J104" i="1"/>
  <c r="AC104" i="1"/>
  <c r="L104" i="1"/>
  <c r="N104" i="1"/>
  <c r="P104" i="1"/>
  <c r="AF104" i="1"/>
  <c r="R104" i="1"/>
  <c r="AG104" i="1"/>
  <c r="H106" i="1"/>
  <c r="AB106" i="1"/>
  <c r="J106" i="1"/>
  <c r="AC106" i="1"/>
  <c r="L106" i="1"/>
  <c r="AD106" i="1"/>
  <c r="N106" i="1"/>
  <c r="AE106" i="1"/>
  <c r="P106" i="1"/>
  <c r="R106" i="1"/>
  <c r="AG106" i="1"/>
  <c r="H107" i="1"/>
  <c r="AB107" i="1"/>
  <c r="J107" i="1"/>
  <c r="AC107" i="1"/>
  <c r="L107" i="1"/>
  <c r="AD107" i="1"/>
  <c r="N107" i="1"/>
  <c r="AE107" i="1"/>
  <c r="P107" i="1"/>
  <c r="AF107" i="1"/>
  <c r="R107" i="1"/>
  <c r="AG107" i="1"/>
  <c r="H118" i="1"/>
  <c r="H108" i="1"/>
  <c r="AB108" i="1"/>
  <c r="J118" i="1"/>
  <c r="J108" i="1"/>
  <c r="AC108" i="1"/>
  <c r="L118" i="1"/>
  <c r="L108" i="1"/>
  <c r="AD108" i="1"/>
  <c r="N118" i="1"/>
  <c r="N108" i="1"/>
  <c r="AE108" i="1"/>
  <c r="P118" i="1"/>
  <c r="P108" i="1"/>
  <c r="AF108" i="1"/>
  <c r="R118" i="1"/>
  <c r="R108" i="1"/>
  <c r="AG108" i="1"/>
  <c r="H123" i="1"/>
  <c r="H109" i="1"/>
  <c r="AB109" i="1"/>
  <c r="J123" i="1"/>
  <c r="J109" i="1"/>
  <c r="AC109" i="1"/>
  <c r="L123" i="1"/>
  <c r="N123" i="1"/>
  <c r="N109" i="1"/>
  <c r="AE109" i="1"/>
  <c r="P123" i="1"/>
  <c r="P109" i="1"/>
  <c r="AF109" i="1"/>
  <c r="R123" i="1"/>
  <c r="R109" i="1"/>
  <c r="AG109" i="1"/>
  <c r="H110" i="1"/>
  <c r="AB110" i="1"/>
  <c r="J110" i="1"/>
  <c r="AC110" i="1"/>
  <c r="L110" i="1"/>
  <c r="AD110" i="1"/>
  <c r="N110" i="1"/>
  <c r="AE110" i="1"/>
  <c r="P110" i="1"/>
  <c r="AF110" i="1"/>
  <c r="R110" i="1"/>
  <c r="AG110" i="1"/>
  <c r="H124" i="1"/>
  <c r="H111" i="1"/>
  <c r="AB111" i="1"/>
  <c r="J124" i="1"/>
  <c r="J111" i="1"/>
  <c r="AC111" i="1"/>
  <c r="L124" i="1"/>
  <c r="L111" i="1"/>
  <c r="AD111" i="1"/>
  <c r="N124" i="1"/>
  <c r="N111" i="1"/>
  <c r="AE111" i="1"/>
  <c r="P124" i="1"/>
  <c r="P111" i="1"/>
  <c r="AF111" i="1"/>
  <c r="R124" i="1"/>
  <c r="R111" i="1"/>
  <c r="AG111" i="1"/>
  <c r="H112" i="1"/>
  <c r="AB112" i="1"/>
  <c r="J112" i="1"/>
  <c r="AC112" i="1"/>
  <c r="L112" i="1"/>
  <c r="AD112" i="1"/>
  <c r="N112" i="1"/>
  <c r="AE112" i="1"/>
  <c r="P112" i="1"/>
  <c r="AF112" i="1"/>
  <c r="R112" i="1"/>
  <c r="AG112" i="1"/>
  <c r="H113" i="1"/>
  <c r="AB113" i="1"/>
  <c r="J113" i="1"/>
  <c r="AC113" i="1"/>
  <c r="L113" i="1"/>
  <c r="AD113" i="1"/>
  <c r="N113" i="1"/>
  <c r="AE113" i="1"/>
  <c r="P113" i="1"/>
  <c r="AF113" i="1"/>
  <c r="R113" i="1"/>
  <c r="AG113" i="1"/>
  <c r="H114" i="1"/>
  <c r="AB114" i="1"/>
  <c r="J114" i="1"/>
  <c r="AC114" i="1"/>
  <c r="L114" i="1"/>
  <c r="AD114" i="1"/>
  <c r="N114" i="1"/>
  <c r="AE114" i="1"/>
  <c r="P114" i="1"/>
  <c r="AF114" i="1"/>
  <c r="R114" i="1"/>
  <c r="AG114" i="1"/>
  <c r="H126" i="1"/>
  <c r="H115" i="1"/>
  <c r="AB115" i="1"/>
  <c r="J126" i="1"/>
  <c r="J115" i="1"/>
  <c r="AC115" i="1"/>
  <c r="L126" i="1"/>
  <c r="L115" i="1"/>
  <c r="AD115" i="1"/>
  <c r="N126" i="1"/>
  <c r="N115" i="1"/>
  <c r="AE115" i="1"/>
  <c r="P126" i="1"/>
  <c r="P115" i="1"/>
  <c r="AF115" i="1"/>
  <c r="R126" i="1"/>
  <c r="R115" i="1"/>
  <c r="AG115" i="1"/>
  <c r="H116" i="1"/>
  <c r="AB116" i="1"/>
  <c r="J116" i="1"/>
  <c r="AC116" i="1"/>
  <c r="L116" i="1"/>
  <c r="AD116" i="1"/>
  <c r="N116" i="1"/>
  <c r="AE116" i="1"/>
  <c r="P116" i="1"/>
  <c r="AF116" i="1"/>
  <c r="R116" i="1"/>
  <c r="AG116" i="1"/>
  <c r="H117" i="1"/>
  <c r="AB117" i="1"/>
  <c r="J117" i="1"/>
  <c r="AC117" i="1"/>
  <c r="L109" i="1"/>
  <c r="L117" i="1"/>
  <c r="AD117" i="1"/>
  <c r="N117" i="1"/>
  <c r="AE117" i="1"/>
  <c r="P117" i="1"/>
  <c r="AF117" i="1"/>
  <c r="R117" i="1"/>
  <c r="AG117" i="1"/>
  <c r="H119" i="1"/>
  <c r="AB118" i="1"/>
  <c r="J119" i="1"/>
  <c r="AC118" i="1"/>
  <c r="L119" i="1"/>
  <c r="AD118" i="1"/>
  <c r="N119" i="1"/>
  <c r="AE118" i="1"/>
  <c r="P119" i="1"/>
  <c r="AF118" i="1"/>
  <c r="R119" i="1"/>
  <c r="AG118" i="1"/>
  <c r="H128" i="1"/>
  <c r="AB119" i="1"/>
  <c r="J128" i="1"/>
  <c r="AC119" i="1"/>
  <c r="L128" i="1"/>
  <c r="AD119" i="1"/>
  <c r="N128" i="1"/>
  <c r="AE119" i="1"/>
  <c r="P128" i="1"/>
  <c r="AF119" i="1"/>
  <c r="R128" i="1"/>
  <c r="AG119" i="1"/>
  <c r="H120" i="1"/>
  <c r="AB120" i="1"/>
  <c r="J120" i="1"/>
  <c r="AC120" i="1"/>
  <c r="L120" i="1"/>
  <c r="AD120" i="1"/>
  <c r="N120" i="1"/>
  <c r="AE120" i="1"/>
  <c r="P120" i="1"/>
  <c r="AF120" i="1"/>
  <c r="R120" i="1"/>
  <c r="AG120" i="1"/>
  <c r="H121" i="1"/>
  <c r="AB121" i="1"/>
  <c r="J121" i="1"/>
  <c r="AC121" i="1"/>
  <c r="L121" i="1"/>
  <c r="AD121" i="1"/>
  <c r="N121" i="1"/>
  <c r="AE121" i="1"/>
  <c r="P121" i="1"/>
  <c r="AF121" i="1"/>
  <c r="R121" i="1"/>
  <c r="AG121" i="1"/>
  <c r="H130" i="1"/>
  <c r="H122" i="1"/>
  <c r="AB122" i="1"/>
  <c r="J130" i="1"/>
  <c r="J122" i="1"/>
  <c r="AC122" i="1"/>
  <c r="L130" i="1"/>
  <c r="L122" i="1"/>
  <c r="AD122" i="1"/>
  <c r="N130" i="1"/>
  <c r="N122" i="1"/>
  <c r="AE122" i="1"/>
  <c r="P130" i="1"/>
  <c r="P122" i="1"/>
  <c r="AF122" i="1"/>
  <c r="R130" i="1"/>
  <c r="R122" i="1"/>
  <c r="AG122" i="1"/>
  <c r="AB123" i="1"/>
  <c r="AC123" i="1"/>
  <c r="AD123" i="1"/>
  <c r="AE123" i="1"/>
  <c r="AF123" i="1"/>
  <c r="AG123" i="1"/>
  <c r="H132" i="1"/>
  <c r="AB124" i="1"/>
  <c r="J132" i="1"/>
  <c r="AC124" i="1"/>
  <c r="L132" i="1"/>
  <c r="AD124" i="1"/>
  <c r="N132" i="1"/>
  <c r="AE124" i="1"/>
  <c r="P132" i="1"/>
  <c r="R132" i="1"/>
  <c r="AG124" i="1"/>
  <c r="H125" i="1"/>
  <c r="AB125" i="1"/>
  <c r="J125" i="1"/>
  <c r="AC125" i="1"/>
  <c r="L125" i="1"/>
  <c r="AD125" i="1"/>
  <c r="N125" i="1"/>
  <c r="AE125" i="1"/>
  <c r="P125" i="1"/>
  <c r="AF125" i="1"/>
  <c r="R125" i="1"/>
  <c r="AG125" i="1"/>
  <c r="AB126" i="1"/>
  <c r="AC126" i="1"/>
  <c r="AD126" i="1"/>
  <c r="AE126" i="1"/>
  <c r="AF126" i="1"/>
  <c r="AG126" i="1"/>
  <c r="H135" i="1"/>
  <c r="H127" i="1"/>
  <c r="AB127" i="1"/>
  <c r="J135" i="1"/>
  <c r="J127" i="1"/>
  <c r="AC127" i="1"/>
  <c r="L135" i="1"/>
  <c r="L127" i="1"/>
  <c r="AD127" i="1"/>
  <c r="N135" i="1"/>
  <c r="N127" i="1"/>
  <c r="AE127" i="1"/>
  <c r="P135" i="1"/>
  <c r="R135" i="1"/>
  <c r="R127" i="1"/>
  <c r="AG127" i="1"/>
  <c r="H136" i="1"/>
  <c r="AB128" i="1"/>
  <c r="J136" i="1"/>
  <c r="AC128" i="1"/>
  <c r="L136" i="1"/>
  <c r="N136" i="1"/>
  <c r="AE128" i="1"/>
  <c r="P136" i="1"/>
  <c r="AF128" i="1"/>
  <c r="R136" i="1"/>
  <c r="AG128" i="1"/>
  <c r="H138" i="1"/>
  <c r="H129" i="1"/>
  <c r="AB129" i="1"/>
  <c r="J138" i="1"/>
  <c r="J129" i="1"/>
  <c r="AC129" i="1"/>
  <c r="L138" i="1"/>
  <c r="L129" i="1"/>
  <c r="AD129" i="1"/>
  <c r="N138" i="1"/>
  <c r="N129" i="1"/>
  <c r="AE129" i="1"/>
  <c r="P138" i="1"/>
  <c r="P129" i="1"/>
  <c r="AF129" i="1"/>
  <c r="R138" i="1"/>
  <c r="R129" i="1"/>
  <c r="AG129" i="1"/>
  <c r="AB130" i="1"/>
  <c r="AC130" i="1"/>
  <c r="AD130" i="1"/>
  <c r="AE130" i="1"/>
  <c r="AF130" i="1"/>
  <c r="AG130" i="1"/>
  <c r="H131" i="1"/>
  <c r="AB131" i="1"/>
  <c r="J131" i="1"/>
  <c r="AC131" i="1"/>
  <c r="L131" i="1"/>
  <c r="AD131" i="1"/>
  <c r="N131" i="1"/>
  <c r="AE131" i="1"/>
  <c r="P131" i="1"/>
  <c r="AF131" i="1"/>
  <c r="R131" i="1"/>
  <c r="AG131" i="1"/>
  <c r="H140" i="1"/>
  <c r="AB132" i="1"/>
  <c r="J140" i="1"/>
  <c r="AC132" i="1"/>
  <c r="L140" i="1"/>
  <c r="AD132" i="1"/>
  <c r="N140" i="1"/>
  <c r="AE132" i="1"/>
  <c r="P140" i="1"/>
  <c r="AF132" i="1"/>
  <c r="R140" i="1"/>
  <c r="AG132" i="1"/>
  <c r="H141" i="1"/>
  <c r="H133" i="1"/>
  <c r="AB133" i="1"/>
  <c r="J141" i="1"/>
  <c r="J133" i="1"/>
  <c r="AC133" i="1"/>
  <c r="L141" i="1"/>
  <c r="L133" i="1"/>
  <c r="AD133" i="1"/>
  <c r="N141" i="1"/>
  <c r="P141" i="1"/>
  <c r="P133" i="1"/>
  <c r="AF133" i="1"/>
  <c r="R141" i="1"/>
  <c r="R133" i="1"/>
  <c r="AG133" i="1"/>
  <c r="H142" i="1"/>
  <c r="H134" i="1"/>
  <c r="AB134" i="1"/>
  <c r="J142" i="1"/>
  <c r="J134" i="1"/>
  <c r="AC134" i="1"/>
  <c r="L142" i="1"/>
  <c r="N142" i="1"/>
  <c r="N134" i="1"/>
  <c r="AE134" i="1"/>
  <c r="P142" i="1"/>
  <c r="R142" i="1"/>
  <c r="R134" i="1"/>
  <c r="AG134" i="1"/>
  <c r="H143" i="1"/>
  <c r="AB135" i="1"/>
  <c r="J143" i="1"/>
  <c r="AC135" i="1"/>
  <c r="L143" i="1"/>
  <c r="AD135" i="1"/>
  <c r="N143" i="1"/>
  <c r="AE135" i="1"/>
  <c r="P143" i="1"/>
  <c r="AF135" i="1"/>
  <c r="R143" i="1"/>
  <c r="AG135" i="1"/>
  <c r="AB136" i="1"/>
  <c r="AC136" i="1"/>
  <c r="AD136" i="1"/>
  <c r="AE136" i="1"/>
  <c r="AF136" i="1"/>
  <c r="AG136" i="1"/>
  <c r="H137" i="1"/>
  <c r="AB137" i="1"/>
  <c r="J137" i="1"/>
  <c r="AC137" i="1"/>
  <c r="L137" i="1"/>
  <c r="AD137" i="1"/>
  <c r="N137" i="1"/>
  <c r="AE137" i="1"/>
  <c r="P127" i="1"/>
  <c r="P137" i="1"/>
  <c r="AF137" i="1"/>
  <c r="R137" i="1"/>
  <c r="AG137" i="1"/>
  <c r="AB138" i="1"/>
  <c r="AC138" i="1"/>
  <c r="AE138" i="1"/>
  <c r="AF138" i="1"/>
  <c r="AG138" i="1"/>
  <c r="H139" i="1"/>
  <c r="AB139" i="1"/>
  <c r="J139" i="1"/>
  <c r="AC139" i="1"/>
  <c r="L139" i="1"/>
  <c r="AD139" i="1"/>
  <c r="N139" i="1"/>
  <c r="AE139" i="1"/>
  <c r="P139" i="1"/>
  <c r="AF139" i="1"/>
  <c r="R139" i="1"/>
  <c r="AG139" i="1"/>
  <c r="AB140" i="1"/>
  <c r="AC140" i="1"/>
  <c r="AD140" i="1"/>
  <c r="N133" i="1"/>
  <c r="AE140" i="1"/>
  <c r="AF140" i="1"/>
  <c r="AG140" i="1"/>
  <c r="AB141" i="1"/>
  <c r="AC141" i="1"/>
  <c r="L134" i="1"/>
  <c r="AD141" i="1"/>
  <c r="P134" i="1"/>
  <c r="AF141" i="1"/>
  <c r="AG141" i="1"/>
  <c r="AB142" i="1"/>
  <c r="AC142" i="1"/>
  <c r="AD142" i="1"/>
  <c r="AE142" i="1"/>
  <c r="AF142" i="1"/>
  <c r="AG142" i="1"/>
  <c r="AB143" i="1"/>
  <c r="AC143" i="1"/>
  <c r="AD143" i="1"/>
  <c r="AE143" i="1"/>
  <c r="AF143" i="1"/>
  <c r="AG143" i="1"/>
  <c r="H144" i="1"/>
  <c r="AB144" i="1"/>
  <c r="J144" i="1"/>
  <c r="AC144" i="1"/>
  <c r="L144" i="1"/>
  <c r="AD144" i="1"/>
  <c r="N144" i="1"/>
  <c r="AE144" i="1"/>
  <c r="P144" i="1"/>
  <c r="AF144" i="1"/>
  <c r="R144" i="1"/>
  <c r="AG144" i="1"/>
  <c r="H145" i="1"/>
  <c r="AB145" i="1"/>
  <c r="J145" i="1"/>
  <c r="AC145" i="1"/>
  <c r="L145" i="1"/>
  <c r="AD145" i="1"/>
  <c r="N145" i="1"/>
  <c r="AE145" i="1"/>
  <c r="P145" i="1"/>
  <c r="AF145" i="1"/>
  <c r="R145" i="1"/>
  <c r="AG145" i="1"/>
  <c r="H146" i="1"/>
  <c r="AB146" i="1"/>
  <c r="J146" i="1"/>
  <c r="AC146" i="1"/>
  <c r="L146" i="1"/>
  <c r="AD146" i="1"/>
  <c r="N146" i="1"/>
  <c r="AE146" i="1"/>
  <c r="P146" i="1"/>
  <c r="AF146" i="1"/>
  <c r="R146" i="1"/>
  <c r="AG146" i="1"/>
  <c r="H147" i="1"/>
  <c r="AB147" i="1"/>
  <c r="J147" i="1"/>
  <c r="AC147" i="1"/>
  <c r="L147" i="1"/>
  <c r="AD147" i="1"/>
  <c r="N147" i="1"/>
  <c r="AE147" i="1"/>
  <c r="P147" i="1"/>
  <c r="AF147" i="1"/>
  <c r="R147" i="1"/>
  <c r="AG147" i="1"/>
  <c r="H148" i="1"/>
  <c r="AB148" i="1"/>
  <c r="J148" i="1"/>
  <c r="AC148" i="1"/>
  <c r="L148" i="1"/>
  <c r="AD148" i="1"/>
  <c r="N148" i="1"/>
  <c r="AE148" i="1"/>
  <c r="P148" i="1"/>
  <c r="AF148" i="1"/>
  <c r="R148" i="1"/>
  <c r="AG148" i="1"/>
  <c r="H149" i="1"/>
  <c r="AB149" i="1"/>
  <c r="J149" i="1"/>
  <c r="AC149" i="1"/>
  <c r="L149" i="1"/>
  <c r="AD149" i="1"/>
  <c r="N149" i="1"/>
  <c r="AE149" i="1"/>
  <c r="P149" i="1"/>
  <c r="AF149" i="1"/>
  <c r="R149" i="1"/>
  <c r="AG149" i="1"/>
  <c r="H150" i="1"/>
  <c r="AB150" i="1"/>
  <c r="J150" i="1"/>
  <c r="AC150" i="1"/>
  <c r="L150" i="1"/>
  <c r="N150" i="1"/>
  <c r="AE150" i="1"/>
  <c r="P150" i="1"/>
  <c r="AF150" i="1"/>
  <c r="R150" i="1"/>
  <c r="AG150" i="1"/>
  <c r="H152" i="1"/>
  <c r="AB152" i="1"/>
  <c r="J152" i="1"/>
  <c r="AC152" i="1"/>
  <c r="L152" i="1"/>
  <c r="AD152" i="1"/>
  <c r="N152" i="1"/>
  <c r="AE152" i="1"/>
  <c r="P152" i="1"/>
  <c r="AF152" i="1"/>
  <c r="R152" i="1"/>
  <c r="AG152" i="1"/>
  <c r="H157" i="1"/>
  <c r="H153" i="1"/>
  <c r="AB153" i="1"/>
  <c r="J157" i="1"/>
  <c r="J153" i="1"/>
  <c r="AC153" i="1"/>
  <c r="L157" i="1"/>
  <c r="L153" i="1"/>
  <c r="AD153" i="1"/>
  <c r="N157" i="1"/>
  <c r="N153" i="1"/>
  <c r="AE153" i="1"/>
  <c r="P157" i="1"/>
  <c r="P153" i="1"/>
  <c r="AF153" i="1"/>
  <c r="R157" i="1"/>
  <c r="R153" i="1"/>
  <c r="AG153" i="1"/>
  <c r="H154" i="1"/>
  <c r="AB154" i="1"/>
  <c r="J154" i="1"/>
  <c r="AC154" i="1"/>
  <c r="L154" i="1"/>
  <c r="AD154" i="1"/>
  <c r="N154" i="1"/>
  <c r="AE154" i="1"/>
  <c r="R154" i="1"/>
  <c r="AG154" i="1"/>
  <c r="H155" i="1"/>
  <c r="AB155" i="1"/>
  <c r="J155" i="1"/>
  <c r="AC155" i="1"/>
  <c r="L155" i="1"/>
  <c r="AD155" i="1"/>
  <c r="N155" i="1"/>
  <c r="AE155" i="1"/>
  <c r="P155" i="1"/>
  <c r="AF155" i="1"/>
  <c r="R155" i="1"/>
  <c r="AG155" i="1"/>
  <c r="H156" i="1"/>
  <c r="AB156" i="1"/>
  <c r="J156" i="1"/>
  <c r="AC156" i="1"/>
  <c r="L156" i="1"/>
  <c r="AD156" i="1"/>
  <c r="N156" i="1"/>
  <c r="AE156" i="1"/>
  <c r="P154" i="1"/>
  <c r="P156" i="1"/>
  <c r="AF156" i="1"/>
  <c r="R156" i="1"/>
  <c r="AG156" i="1"/>
  <c r="H163" i="1"/>
  <c r="J163" i="1"/>
  <c r="AC157" i="1"/>
  <c r="L163" i="1"/>
  <c r="AD157" i="1"/>
  <c r="N163" i="1"/>
  <c r="AE157" i="1"/>
  <c r="P163" i="1"/>
  <c r="AF157" i="1"/>
  <c r="R163" i="1"/>
  <c r="AG157" i="1"/>
  <c r="H158" i="1"/>
  <c r="AB158" i="1"/>
  <c r="J158" i="1"/>
  <c r="AC158" i="1"/>
  <c r="L158" i="1"/>
  <c r="AD158" i="1"/>
  <c r="N158" i="1"/>
  <c r="AE158" i="1"/>
  <c r="P158" i="1"/>
  <c r="AF158" i="1"/>
  <c r="R158" i="1"/>
  <c r="AG158" i="1"/>
  <c r="H164" i="1"/>
  <c r="H159" i="1"/>
  <c r="AB159" i="1"/>
  <c r="J164" i="1"/>
  <c r="J159" i="1"/>
  <c r="AC159" i="1"/>
  <c r="L164" i="1"/>
  <c r="L159" i="1"/>
  <c r="AD159" i="1"/>
  <c r="N164" i="1"/>
  <c r="N159" i="1"/>
  <c r="AE159" i="1"/>
  <c r="P164" i="1"/>
  <c r="P159" i="1"/>
  <c r="AF159" i="1"/>
  <c r="R164" i="1"/>
  <c r="R159" i="1"/>
  <c r="AG159" i="1"/>
  <c r="H165" i="1"/>
  <c r="H160" i="1"/>
  <c r="AB160" i="1"/>
  <c r="J165" i="1"/>
  <c r="J160" i="1"/>
  <c r="AC160" i="1"/>
  <c r="L165" i="1"/>
  <c r="L160" i="1"/>
  <c r="AD160" i="1"/>
  <c r="N165" i="1"/>
  <c r="N160" i="1"/>
  <c r="AE160" i="1"/>
  <c r="P165" i="1"/>
  <c r="P160" i="1"/>
  <c r="AF160" i="1"/>
  <c r="R165" i="1"/>
  <c r="R160" i="1"/>
  <c r="AG160" i="1"/>
  <c r="H167" i="1"/>
  <c r="H161" i="1"/>
  <c r="AB161" i="1"/>
  <c r="J167" i="1"/>
  <c r="J161" i="1"/>
  <c r="AC161" i="1"/>
  <c r="L167" i="1"/>
  <c r="N167" i="1"/>
  <c r="N161" i="1"/>
  <c r="AE161" i="1"/>
  <c r="P167" i="1"/>
  <c r="P161" i="1"/>
  <c r="AF161" i="1"/>
  <c r="R167" i="1"/>
  <c r="R161" i="1"/>
  <c r="AG161" i="1"/>
  <c r="H162" i="1"/>
  <c r="AB162" i="1"/>
  <c r="J162" i="1"/>
  <c r="AC162" i="1"/>
  <c r="L162" i="1"/>
  <c r="AD162" i="1"/>
  <c r="N162" i="1"/>
  <c r="AE162" i="1"/>
  <c r="R162" i="1"/>
  <c r="AG162" i="1"/>
  <c r="H169" i="1"/>
  <c r="AB163" i="1"/>
  <c r="J169" i="1"/>
  <c r="AC163" i="1"/>
  <c r="L169" i="1"/>
  <c r="AD163" i="1"/>
  <c r="N169" i="1"/>
  <c r="AE163" i="1"/>
  <c r="P169" i="1"/>
  <c r="AF163" i="1"/>
  <c r="R169" i="1"/>
  <c r="AG163" i="1"/>
  <c r="H170" i="1"/>
  <c r="AB164" i="1"/>
  <c r="J170" i="1"/>
  <c r="AC164" i="1"/>
  <c r="L170" i="1"/>
  <c r="AD164" i="1"/>
  <c r="N170" i="1"/>
  <c r="AE164" i="1"/>
  <c r="P170" i="1"/>
  <c r="R170" i="1"/>
  <c r="AG164" i="1"/>
  <c r="AB165" i="1"/>
  <c r="AC165" i="1"/>
  <c r="AD165" i="1"/>
  <c r="AE165" i="1"/>
  <c r="AF165" i="1"/>
  <c r="AG165" i="1"/>
  <c r="H166" i="1"/>
  <c r="AB166" i="1"/>
  <c r="J166" i="1"/>
  <c r="AC166" i="1"/>
  <c r="L166" i="1"/>
  <c r="AD166" i="1"/>
  <c r="N166" i="1"/>
  <c r="AE166" i="1"/>
  <c r="P166" i="1"/>
  <c r="AF166" i="1"/>
  <c r="R166" i="1"/>
  <c r="AG166" i="1"/>
  <c r="H171" i="1"/>
  <c r="AB167" i="1"/>
  <c r="J171" i="1"/>
  <c r="AC167" i="1"/>
  <c r="L171" i="1"/>
  <c r="N171" i="1"/>
  <c r="AE167" i="1"/>
  <c r="P171" i="1"/>
  <c r="AF167" i="1"/>
  <c r="R171" i="1"/>
  <c r="AG167" i="1"/>
  <c r="H168" i="1"/>
  <c r="AB168" i="1"/>
  <c r="J168" i="1"/>
  <c r="AC168" i="1"/>
  <c r="L161" i="1"/>
  <c r="L168" i="1"/>
  <c r="AD168" i="1"/>
  <c r="N168" i="1"/>
  <c r="AE168" i="1"/>
  <c r="P168" i="1"/>
  <c r="AF168" i="1"/>
  <c r="R168" i="1"/>
  <c r="AG168" i="1"/>
  <c r="AB169" i="1"/>
  <c r="AC169" i="1"/>
  <c r="AD169" i="1"/>
  <c r="AE169" i="1"/>
  <c r="P162" i="1"/>
  <c r="AF169" i="1"/>
  <c r="AG169" i="1"/>
  <c r="AC170" i="1"/>
  <c r="AD170" i="1"/>
  <c r="AE170" i="1"/>
  <c r="AF170" i="1"/>
  <c r="AG170" i="1"/>
  <c r="AB171" i="1"/>
  <c r="AC171" i="1"/>
  <c r="AD171" i="1"/>
  <c r="AE171" i="1"/>
  <c r="AF171" i="1"/>
  <c r="AG171" i="1"/>
  <c r="H172" i="1"/>
  <c r="J172" i="1"/>
  <c r="AC172" i="1"/>
  <c r="L172" i="1"/>
  <c r="AD172" i="1"/>
  <c r="N172" i="1"/>
  <c r="AE172" i="1"/>
  <c r="P172" i="1"/>
  <c r="AF172" i="1"/>
  <c r="R172" i="1"/>
  <c r="AG172" i="1"/>
  <c r="H173" i="1"/>
  <c r="AB173" i="1"/>
  <c r="J173" i="1"/>
  <c r="AC173" i="1"/>
  <c r="L173" i="1"/>
  <c r="AD173" i="1"/>
  <c r="N173" i="1"/>
  <c r="AE173" i="1"/>
  <c r="P173" i="1"/>
  <c r="AF173" i="1"/>
  <c r="R173" i="1"/>
  <c r="AG173" i="1"/>
  <c r="H174" i="1"/>
  <c r="AB174" i="1"/>
  <c r="J174" i="1"/>
  <c r="AC174" i="1"/>
  <c r="L174" i="1"/>
  <c r="AD174" i="1"/>
  <c r="N174" i="1"/>
  <c r="AE174" i="1"/>
  <c r="P174" i="1"/>
  <c r="R174" i="1"/>
  <c r="AG174" i="1"/>
  <c r="H175" i="1"/>
  <c r="AB175" i="1"/>
  <c r="J175" i="1"/>
  <c r="AC175" i="1"/>
  <c r="L175" i="1"/>
  <c r="AD175" i="1"/>
  <c r="N175" i="1"/>
  <c r="AE175" i="1"/>
  <c r="P175" i="1"/>
  <c r="AF175" i="1"/>
  <c r="R175" i="1"/>
  <c r="AG175" i="1"/>
  <c r="H176" i="1"/>
  <c r="J176" i="1"/>
  <c r="AC176" i="1"/>
  <c r="L176" i="1"/>
  <c r="AD176" i="1"/>
  <c r="N176" i="1"/>
  <c r="AE176" i="1"/>
  <c r="P176" i="1"/>
  <c r="R176" i="1"/>
  <c r="AG176" i="1"/>
  <c r="H177" i="1"/>
  <c r="AB177" i="1"/>
  <c r="J177" i="1"/>
  <c r="AC177" i="1"/>
  <c r="L177" i="1"/>
  <c r="AD177" i="1"/>
  <c r="N177" i="1"/>
  <c r="AE177" i="1"/>
  <c r="P177" i="1"/>
  <c r="AF177" i="1"/>
  <c r="R177" i="1"/>
  <c r="AG177" i="1"/>
  <c r="H178" i="1"/>
  <c r="AB178" i="1"/>
  <c r="J178" i="1"/>
  <c r="AC178" i="1"/>
  <c r="L178" i="1"/>
  <c r="AD178" i="1"/>
  <c r="N178" i="1"/>
  <c r="AE178" i="1"/>
  <c r="P178" i="1"/>
  <c r="R178" i="1"/>
  <c r="AG178" i="1"/>
  <c r="H179" i="1"/>
  <c r="AB179" i="1"/>
  <c r="J179" i="1"/>
  <c r="AC179" i="1"/>
  <c r="L179" i="1"/>
  <c r="N179" i="1"/>
  <c r="AE179" i="1"/>
  <c r="P179" i="1"/>
  <c r="AF179" i="1"/>
  <c r="R179" i="1"/>
  <c r="AG179" i="1"/>
  <c r="H180" i="1"/>
  <c r="J180" i="1"/>
  <c r="AC180" i="1"/>
  <c r="L180" i="1"/>
  <c r="AD180" i="1"/>
  <c r="N180" i="1"/>
  <c r="AE180" i="1"/>
  <c r="P180" i="1"/>
  <c r="AF180" i="1"/>
  <c r="R180" i="1"/>
  <c r="AG180" i="1"/>
  <c r="H181" i="1"/>
  <c r="AB181" i="1"/>
  <c r="J181" i="1"/>
  <c r="AC181" i="1"/>
  <c r="L181" i="1"/>
  <c r="AD181" i="1"/>
  <c r="N181" i="1"/>
  <c r="AE181" i="1"/>
  <c r="P181" i="1"/>
  <c r="AF181" i="1"/>
  <c r="R181" i="1"/>
  <c r="AG181" i="1"/>
  <c r="H185" i="1"/>
  <c r="H183" i="1"/>
  <c r="AB183" i="1"/>
  <c r="J185" i="1"/>
  <c r="J183" i="1"/>
  <c r="AC183" i="1"/>
  <c r="L185" i="1"/>
  <c r="L183" i="1"/>
  <c r="AD183" i="1"/>
  <c r="N185" i="1"/>
  <c r="N183" i="1"/>
  <c r="AE183" i="1"/>
  <c r="P185" i="1"/>
  <c r="P183" i="1"/>
  <c r="AF183" i="1"/>
  <c r="R185" i="1"/>
  <c r="R183" i="1"/>
  <c r="AG183" i="1"/>
  <c r="H184" i="1"/>
  <c r="AB184" i="1"/>
  <c r="J184" i="1"/>
  <c r="AC184" i="1"/>
  <c r="L184" i="1"/>
  <c r="AD184" i="1"/>
  <c r="N184" i="1"/>
  <c r="AE184" i="1"/>
  <c r="P184" i="1"/>
  <c r="AF184" i="1"/>
  <c r="R184" i="1"/>
  <c r="AG184" i="1"/>
  <c r="H198" i="1"/>
  <c r="AB185" i="1"/>
  <c r="J198" i="1"/>
  <c r="AC185" i="1"/>
  <c r="L198" i="1"/>
  <c r="AD185" i="1"/>
  <c r="N198" i="1"/>
  <c r="AE185" i="1"/>
  <c r="P198" i="1"/>
  <c r="AF185" i="1"/>
  <c r="R198" i="1"/>
  <c r="AG185" i="1"/>
  <c r="H201" i="1"/>
  <c r="H186" i="1"/>
  <c r="AB186" i="1"/>
  <c r="J201" i="1"/>
  <c r="J186" i="1"/>
  <c r="AC186" i="1"/>
  <c r="L201" i="1"/>
  <c r="L186" i="1"/>
  <c r="AD186" i="1"/>
  <c r="N201" i="1"/>
  <c r="N186" i="1"/>
  <c r="AE186" i="1"/>
  <c r="P201" i="1"/>
  <c r="P186" i="1"/>
  <c r="AF186" i="1"/>
  <c r="R201" i="1"/>
  <c r="R186" i="1"/>
  <c r="AG186" i="1"/>
  <c r="H187" i="1"/>
  <c r="AB187" i="1"/>
  <c r="J187" i="1"/>
  <c r="AC187" i="1"/>
  <c r="L187" i="1"/>
  <c r="AD187" i="1"/>
  <c r="N187" i="1"/>
  <c r="AE187" i="1"/>
  <c r="P187" i="1"/>
  <c r="AF187" i="1"/>
  <c r="R187" i="1"/>
  <c r="AG187" i="1"/>
  <c r="H202" i="1"/>
  <c r="J202" i="1"/>
  <c r="J188" i="1"/>
  <c r="AC188" i="1"/>
  <c r="L202" i="1"/>
  <c r="L188" i="1"/>
  <c r="AD188" i="1"/>
  <c r="N202" i="1"/>
  <c r="N188" i="1"/>
  <c r="AE188" i="1"/>
  <c r="P202" i="1"/>
  <c r="P188" i="1"/>
  <c r="AF188" i="1"/>
  <c r="R202" i="1"/>
  <c r="R188" i="1"/>
  <c r="AG188" i="1"/>
  <c r="H188" i="1"/>
  <c r="H189" i="1"/>
  <c r="AB189" i="1"/>
  <c r="J189" i="1"/>
  <c r="AC189" i="1"/>
  <c r="L189" i="1"/>
  <c r="AD189" i="1"/>
  <c r="P189" i="1"/>
  <c r="AF189" i="1"/>
  <c r="R189" i="1"/>
  <c r="AG189" i="1"/>
  <c r="L190" i="1"/>
  <c r="AD190" i="1"/>
  <c r="N190" i="1"/>
  <c r="AE190" i="1"/>
  <c r="P190" i="1"/>
  <c r="AF190" i="1"/>
  <c r="R190" i="1"/>
  <c r="AG190" i="1"/>
  <c r="H191" i="1"/>
  <c r="AB191" i="1"/>
  <c r="J191" i="1"/>
  <c r="AC191" i="1"/>
  <c r="L191" i="1"/>
  <c r="AD191" i="1"/>
  <c r="P191" i="1"/>
  <c r="AF191" i="1"/>
  <c r="R191" i="1"/>
  <c r="AG191" i="1"/>
  <c r="H205" i="1"/>
  <c r="J205" i="1"/>
  <c r="J192" i="1"/>
  <c r="AC192" i="1"/>
  <c r="L205" i="1"/>
  <c r="L192" i="1"/>
  <c r="AD192" i="1"/>
  <c r="N205" i="1"/>
  <c r="N192" i="1"/>
  <c r="AE192" i="1"/>
  <c r="P205" i="1"/>
  <c r="P192" i="1"/>
  <c r="AF192" i="1"/>
  <c r="R205" i="1"/>
  <c r="H190" i="1"/>
  <c r="H193" i="1"/>
  <c r="AB193" i="1"/>
  <c r="J190" i="1"/>
  <c r="J193" i="1"/>
  <c r="AC193" i="1"/>
  <c r="L193" i="1"/>
  <c r="AD193" i="1"/>
  <c r="N193" i="1"/>
  <c r="AE193" i="1"/>
  <c r="P193" i="1"/>
  <c r="AF193" i="1"/>
  <c r="R193" i="1"/>
  <c r="AG193" i="1"/>
  <c r="H206" i="1"/>
  <c r="J206" i="1"/>
  <c r="J194" i="1"/>
  <c r="AC194" i="1"/>
  <c r="L206" i="1"/>
  <c r="L194" i="1"/>
  <c r="AD194" i="1"/>
  <c r="N206" i="1"/>
  <c r="N194" i="1"/>
  <c r="AE194" i="1"/>
  <c r="P206" i="1"/>
  <c r="P194" i="1"/>
  <c r="AF194" i="1"/>
  <c r="R206" i="1"/>
  <c r="H196" i="1"/>
  <c r="H195" i="1"/>
  <c r="AB195" i="1"/>
  <c r="J196" i="1"/>
  <c r="J195" i="1"/>
  <c r="AC195" i="1"/>
  <c r="L196" i="1"/>
  <c r="L195" i="1"/>
  <c r="AD195" i="1"/>
  <c r="N196" i="1"/>
  <c r="N195" i="1"/>
  <c r="AE195" i="1"/>
  <c r="P196" i="1"/>
  <c r="P195" i="1"/>
  <c r="AF195" i="1"/>
  <c r="R196" i="1"/>
  <c r="R195" i="1"/>
  <c r="AG195" i="1"/>
  <c r="AB196" i="1"/>
  <c r="AC196" i="1"/>
  <c r="AD196" i="1"/>
  <c r="N191" i="1"/>
  <c r="AE196" i="1"/>
  <c r="AF196" i="1"/>
  <c r="AG196" i="1"/>
  <c r="H194" i="1"/>
  <c r="H197" i="1"/>
  <c r="AB197" i="1"/>
  <c r="J197" i="1"/>
  <c r="AC197" i="1"/>
  <c r="N197" i="1"/>
  <c r="AE197" i="1"/>
  <c r="P197" i="1"/>
  <c r="AF197" i="1"/>
  <c r="R194" i="1"/>
  <c r="R197" i="1"/>
  <c r="AG197" i="1"/>
  <c r="AC198" i="1"/>
  <c r="AD198" i="1"/>
  <c r="AE198" i="1"/>
  <c r="AF198" i="1"/>
  <c r="AG198" i="1"/>
  <c r="H199" i="1"/>
  <c r="AB199" i="1"/>
  <c r="J199" i="1"/>
  <c r="AC199" i="1"/>
  <c r="L199" i="1"/>
  <c r="AD199" i="1"/>
  <c r="N199" i="1"/>
  <c r="AE199" i="1"/>
  <c r="P199" i="1"/>
  <c r="AF199" i="1"/>
  <c r="R199" i="1"/>
  <c r="AG199" i="1"/>
  <c r="H192" i="1"/>
  <c r="H200" i="1"/>
  <c r="AB200" i="1"/>
  <c r="J200" i="1"/>
  <c r="AC200" i="1"/>
  <c r="L200" i="1"/>
  <c r="AD200" i="1"/>
  <c r="N200" i="1"/>
  <c r="AE200" i="1"/>
  <c r="P200" i="1"/>
  <c r="AF200" i="1"/>
  <c r="R192" i="1"/>
  <c r="R200" i="1"/>
  <c r="AG200" i="1"/>
  <c r="H208" i="1"/>
  <c r="AB201" i="1"/>
  <c r="J208" i="1"/>
  <c r="AC201" i="1"/>
  <c r="L208" i="1"/>
  <c r="AD201" i="1"/>
  <c r="N208" i="1"/>
  <c r="P208" i="1"/>
  <c r="AF201" i="1"/>
  <c r="R208" i="1"/>
  <c r="AG201" i="1"/>
  <c r="H209" i="1"/>
  <c r="J209" i="1"/>
  <c r="AC202" i="1"/>
  <c r="L209" i="1"/>
  <c r="AD202" i="1"/>
  <c r="N209" i="1"/>
  <c r="AE202" i="1"/>
  <c r="P209" i="1"/>
  <c r="AF202" i="1"/>
  <c r="R209" i="1"/>
  <c r="AG202" i="1"/>
  <c r="H203" i="1"/>
  <c r="AB203" i="1"/>
  <c r="J203" i="1"/>
  <c r="AC203" i="1"/>
  <c r="L197" i="1"/>
  <c r="L203" i="1"/>
  <c r="AD203" i="1"/>
  <c r="N203" i="1"/>
  <c r="AE203" i="1"/>
  <c r="P203" i="1"/>
  <c r="AF203" i="1"/>
  <c r="R203" i="1"/>
  <c r="AG203" i="1"/>
  <c r="H212" i="1"/>
  <c r="J212" i="1"/>
  <c r="J204" i="1"/>
  <c r="AC204" i="1"/>
  <c r="L212" i="1"/>
  <c r="L204" i="1"/>
  <c r="AD204" i="1"/>
  <c r="N212" i="1"/>
  <c r="N204" i="1"/>
  <c r="AE204" i="1"/>
  <c r="P212" i="1"/>
  <c r="P204" i="1"/>
  <c r="AF204" i="1"/>
  <c r="R212" i="1"/>
  <c r="H214" i="1"/>
  <c r="AB205" i="1"/>
  <c r="J214" i="1"/>
  <c r="AC205" i="1"/>
  <c r="L214" i="1"/>
  <c r="AD205" i="1"/>
  <c r="N214" i="1"/>
  <c r="AE205" i="1"/>
  <c r="P214" i="1"/>
  <c r="AF205" i="1"/>
  <c r="R214" i="1"/>
  <c r="AG205" i="1"/>
  <c r="H215" i="1"/>
  <c r="AB206" i="1"/>
  <c r="J215" i="1"/>
  <c r="AC206" i="1"/>
  <c r="L215" i="1"/>
  <c r="AD206" i="1"/>
  <c r="N215" i="1"/>
  <c r="AE206" i="1"/>
  <c r="P215" i="1"/>
  <c r="R215" i="1"/>
  <c r="AG206" i="1"/>
  <c r="H207" i="1"/>
  <c r="AB207" i="1"/>
  <c r="J207" i="1"/>
  <c r="AC207" i="1"/>
  <c r="L207" i="1"/>
  <c r="AD207" i="1"/>
  <c r="P207" i="1"/>
  <c r="AF207" i="1"/>
  <c r="R207" i="1"/>
  <c r="AG207" i="1"/>
  <c r="AB208" i="1"/>
  <c r="AC208" i="1"/>
  <c r="AD208" i="1"/>
  <c r="AE208" i="1"/>
  <c r="AF208" i="1"/>
  <c r="H216" i="1"/>
  <c r="AB209" i="1"/>
  <c r="J216" i="1"/>
  <c r="AC209" i="1"/>
  <c r="L216" i="1"/>
  <c r="AD209" i="1"/>
  <c r="N216" i="1"/>
  <c r="P216" i="1"/>
  <c r="AF209" i="1"/>
  <c r="R216" i="1"/>
  <c r="AG209" i="1"/>
  <c r="H217" i="1"/>
  <c r="J217" i="1"/>
  <c r="J210" i="1"/>
  <c r="AC210" i="1"/>
  <c r="L217" i="1"/>
  <c r="L210" i="1"/>
  <c r="AD210" i="1"/>
  <c r="N217" i="1"/>
  <c r="N210" i="1"/>
  <c r="AE210" i="1"/>
  <c r="P217" i="1"/>
  <c r="P210" i="1"/>
  <c r="AF210" i="1"/>
  <c r="R217" i="1"/>
  <c r="R210" i="1"/>
  <c r="AG210" i="1"/>
  <c r="H211" i="1"/>
  <c r="AB211" i="1"/>
  <c r="J211" i="1"/>
  <c r="AC211" i="1"/>
  <c r="L211" i="1"/>
  <c r="AD211" i="1"/>
  <c r="N189" i="1"/>
  <c r="N211" i="1"/>
  <c r="AE211" i="1"/>
  <c r="P211" i="1"/>
  <c r="AF211" i="1"/>
  <c r="R211" i="1"/>
  <c r="AG211" i="1"/>
  <c r="AD212" i="1"/>
  <c r="AE212" i="1"/>
  <c r="AF212" i="1"/>
  <c r="AG212" i="1"/>
  <c r="H204" i="1"/>
  <c r="H213" i="1"/>
  <c r="AB213" i="1"/>
  <c r="J213" i="1"/>
  <c r="AC213" i="1"/>
  <c r="L213" i="1"/>
  <c r="AD213" i="1"/>
  <c r="N213" i="1"/>
  <c r="AE213" i="1"/>
  <c r="P213" i="1"/>
  <c r="AF213" i="1"/>
  <c r="R204" i="1"/>
  <c r="R213" i="1"/>
  <c r="AG213" i="1"/>
  <c r="AB214" i="1"/>
  <c r="AD214" i="1"/>
  <c r="N207" i="1"/>
  <c r="AE214" i="1"/>
  <c r="AF214" i="1"/>
  <c r="AG214" i="1"/>
  <c r="H210" i="1"/>
  <c r="AB215" i="1"/>
  <c r="AC215" i="1"/>
  <c r="AD215" i="1"/>
  <c r="AE215" i="1"/>
  <c r="AF215" i="1"/>
  <c r="AG215" i="1"/>
  <c r="AB216" i="1"/>
  <c r="AC216" i="1"/>
  <c r="AD216" i="1"/>
  <c r="AE216" i="1"/>
  <c r="AG216" i="1"/>
  <c r="AB217" i="1"/>
  <c r="AC217" i="1"/>
  <c r="AD217" i="1"/>
  <c r="AE217" i="1"/>
  <c r="AF217" i="1"/>
  <c r="AG217" i="1"/>
  <c r="H218" i="1"/>
  <c r="J218" i="1"/>
  <c r="AC218" i="1"/>
  <c r="L218" i="1"/>
  <c r="AD218" i="1"/>
  <c r="N218" i="1"/>
  <c r="AE218" i="1"/>
  <c r="P218" i="1"/>
  <c r="AF218" i="1"/>
  <c r="R218" i="1"/>
  <c r="AG218" i="1"/>
  <c r="H219" i="1"/>
  <c r="AB219" i="1"/>
  <c r="J219" i="1"/>
  <c r="AC219" i="1"/>
  <c r="L219" i="1"/>
  <c r="AD219" i="1"/>
  <c r="N219" i="1"/>
  <c r="AE219" i="1"/>
  <c r="P219" i="1"/>
  <c r="AF219" i="1"/>
  <c r="R219" i="1"/>
  <c r="AG219" i="1"/>
  <c r="H220" i="1"/>
  <c r="AB220" i="1"/>
  <c r="J220" i="1"/>
  <c r="AC220" i="1"/>
  <c r="L220" i="1"/>
  <c r="AD220" i="1"/>
  <c r="N220" i="1"/>
  <c r="AE220" i="1"/>
  <c r="P220" i="1"/>
  <c r="AF220" i="1"/>
  <c r="R220" i="1"/>
  <c r="AG220" i="1"/>
  <c r="H221" i="1"/>
  <c r="AB221" i="1"/>
  <c r="J221" i="1"/>
  <c r="AC221" i="1"/>
  <c r="L221" i="1"/>
  <c r="N221" i="1"/>
  <c r="AE221" i="1"/>
  <c r="P221" i="1"/>
  <c r="AF221" i="1"/>
  <c r="R221" i="1"/>
  <c r="AG221" i="1"/>
  <c r="H222" i="1"/>
  <c r="AB222" i="1"/>
  <c r="J222" i="1"/>
  <c r="L222" i="1"/>
  <c r="AD222" i="1"/>
  <c r="N222" i="1"/>
  <c r="AE222" i="1"/>
  <c r="P222" i="1"/>
  <c r="AF222" i="1"/>
  <c r="R222" i="1"/>
  <c r="AG222" i="1"/>
  <c r="H223" i="1"/>
  <c r="AB223" i="1"/>
  <c r="J223" i="1"/>
  <c r="AC223" i="1"/>
  <c r="L223" i="1"/>
  <c r="N223" i="1"/>
  <c r="AE223" i="1"/>
  <c r="P223" i="1"/>
  <c r="AF223" i="1"/>
  <c r="R223" i="1"/>
  <c r="AG223" i="1"/>
  <c r="H224" i="1"/>
  <c r="AB224" i="1"/>
  <c r="J224" i="1"/>
  <c r="L224" i="1"/>
  <c r="AD224" i="1"/>
  <c r="N224" i="1"/>
  <c r="AE224" i="1"/>
  <c r="P224" i="1"/>
  <c r="AF224" i="1"/>
  <c r="R224" i="1"/>
  <c r="AG224" i="1"/>
  <c r="H225" i="1"/>
  <c r="AB225" i="1"/>
  <c r="J225" i="1"/>
  <c r="AC225" i="1"/>
  <c r="L225" i="1"/>
  <c r="N225" i="1"/>
  <c r="AE225" i="1"/>
  <c r="P225" i="1"/>
  <c r="AF225" i="1"/>
  <c r="R225" i="1"/>
  <c r="AG225" i="1"/>
  <c r="H226" i="1"/>
  <c r="J226" i="1"/>
  <c r="L226" i="1"/>
  <c r="AD226" i="1"/>
  <c r="N226" i="1"/>
  <c r="AE226" i="1"/>
  <c r="P226" i="1"/>
  <c r="AF226" i="1"/>
  <c r="R226" i="1"/>
  <c r="AG226" i="1"/>
  <c r="H227" i="1"/>
  <c r="AB227" i="1"/>
  <c r="J227" i="1"/>
  <c r="AC227" i="1"/>
  <c r="L227" i="1"/>
  <c r="N227" i="1"/>
  <c r="AE227" i="1"/>
  <c r="P227" i="1"/>
  <c r="AF227" i="1"/>
  <c r="R227" i="1"/>
  <c r="AG227" i="1"/>
  <c r="H229" i="1"/>
  <c r="AB229" i="1"/>
  <c r="J229" i="1"/>
  <c r="AC229" i="1"/>
  <c r="L229" i="1"/>
  <c r="AD229" i="1"/>
  <c r="N229" i="1"/>
  <c r="AE229" i="1"/>
  <c r="P229" i="1"/>
  <c r="AF229" i="1"/>
  <c r="R229" i="1"/>
  <c r="H230" i="1"/>
  <c r="AB230" i="1"/>
  <c r="J230" i="1"/>
  <c r="AC230" i="1"/>
  <c r="L230" i="1"/>
  <c r="AD230" i="1"/>
  <c r="N230" i="1"/>
  <c r="AE230" i="1"/>
  <c r="P230" i="1"/>
  <c r="AF230" i="1"/>
  <c r="R230" i="1"/>
  <c r="AG230" i="1"/>
  <c r="H234" i="1"/>
  <c r="H231" i="1"/>
  <c r="AB231" i="1"/>
  <c r="J234" i="1"/>
  <c r="J231" i="1"/>
  <c r="AC231" i="1"/>
  <c r="L234" i="1"/>
  <c r="L231" i="1"/>
  <c r="AD231" i="1"/>
  <c r="N234" i="1"/>
  <c r="N231" i="1"/>
  <c r="AE231" i="1"/>
  <c r="P234" i="1"/>
  <c r="P231" i="1"/>
  <c r="AF231" i="1"/>
  <c r="R234" i="1"/>
  <c r="R231" i="1"/>
  <c r="AG231" i="1"/>
  <c r="H235" i="1"/>
  <c r="H232" i="1"/>
  <c r="AB232" i="1"/>
  <c r="J235" i="1"/>
  <c r="J232" i="1"/>
  <c r="AC232" i="1"/>
  <c r="L235" i="1"/>
  <c r="L232" i="1"/>
  <c r="AD232" i="1"/>
  <c r="N235" i="1"/>
  <c r="N232" i="1"/>
  <c r="AE232" i="1"/>
  <c r="P235" i="1"/>
  <c r="P232" i="1"/>
  <c r="AF232" i="1"/>
  <c r="R235" i="1"/>
  <c r="R232" i="1"/>
  <c r="AG232" i="1"/>
  <c r="H233" i="1"/>
  <c r="AB233" i="1"/>
  <c r="J233" i="1"/>
  <c r="AC233" i="1"/>
  <c r="L233" i="1"/>
  <c r="AD233" i="1"/>
  <c r="N233" i="1"/>
  <c r="AE233" i="1"/>
  <c r="P233" i="1"/>
  <c r="AF233" i="1"/>
  <c r="R233" i="1"/>
  <c r="AG233" i="1"/>
  <c r="AB234" i="1"/>
  <c r="AC234" i="1"/>
  <c r="AD234" i="1"/>
  <c r="AE234" i="1"/>
  <c r="AF234" i="1"/>
  <c r="AG234" i="1"/>
  <c r="AB235" i="1"/>
  <c r="AC235" i="1"/>
  <c r="AD235" i="1"/>
  <c r="AE235" i="1"/>
  <c r="AF235" i="1"/>
  <c r="H236" i="1"/>
  <c r="AB236" i="1"/>
  <c r="J236" i="1"/>
  <c r="AC236" i="1"/>
  <c r="L236" i="1"/>
  <c r="AD236" i="1"/>
  <c r="N236" i="1"/>
  <c r="AE236" i="1"/>
  <c r="P236" i="1"/>
  <c r="AF236" i="1"/>
  <c r="R236" i="1"/>
  <c r="AG236" i="1"/>
  <c r="H237" i="1"/>
  <c r="AB237" i="1"/>
  <c r="J237" i="1"/>
  <c r="AC237" i="1"/>
  <c r="L237" i="1"/>
  <c r="AD237" i="1"/>
  <c r="N237" i="1"/>
  <c r="AE237" i="1"/>
  <c r="P237" i="1"/>
  <c r="AF237" i="1"/>
  <c r="R237" i="1"/>
  <c r="AG237" i="1"/>
  <c r="H238" i="1"/>
  <c r="AB238" i="1"/>
  <c r="J238" i="1"/>
  <c r="AC238" i="1"/>
  <c r="L238" i="1"/>
  <c r="AD238" i="1"/>
  <c r="N238" i="1"/>
  <c r="AE238" i="1"/>
  <c r="P238" i="1"/>
  <c r="AF238" i="1"/>
  <c r="R238" i="1"/>
  <c r="AG238" i="1"/>
  <c r="H239" i="1"/>
  <c r="AB239" i="1"/>
  <c r="J239" i="1"/>
  <c r="AC239" i="1"/>
  <c r="L239" i="1"/>
  <c r="AD239" i="1"/>
  <c r="N239" i="1"/>
  <c r="AE239" i="1"/>
  <c r="P239" i="1"/>
  <c r="R239" i="1"/>
  <c r="AG239" i="1"/>
  <c r="H240" i="1"/>
  <c r="AB240" i="1"/>
  <c r="J240" i="1"/>
  <c r="AC240" i="1"/>
  <c r="L240" i="1"/>
  <c r="N240" i="1"/>
  <c r="AE240" i="1"/>
  <c r="P240" i="1"/>
  <c r="AF240" i="1"/>
  <c r="R240" i="1"/>
  <c r="AG240" i="1"/>
  <c r="H241" i="1"/>
  <c r="AB241" i="1"/>
  <c r="J241" i="1"/>
  <c r="AC241" i="1"/>
  <c r="L241" i="1"/>
  <c r="AD241" i="1"/>
  <c r="N241" i="1"/>
  <c r="AE241" i="1"/>
  <c r="P241" i="1"/>
  <c r="AF241" i="1"/>
  <c r="R241" i="1"/>
  <c r="AG241" i="1"/>
  <c r="H242" i="1"/>
  <c r="AB242" i="1"/>
  <c r="J242" i="1"/>
  <c r="AC242" i="1"/>
  <c r="L242" i="1"/>
  <c r="AD242" i="1"/>
  <c r="N242" i="1"/>
  <c r="AE242" i="1"/>
  <c r="P242" i="1"/>
  <c r="AF242" i="1"/>
  <c r="R242" i="1"/>
  <c r="AG242" i="1"/>
  <c r="H243" i="1"/>
  <c r="AB243" i="1"/>
  <c r="J243" i="1"/>
  <c r="L243" i="1"/>
  <c r="AD243" i="1"/>
  <c r="N243" i="1"/>
  <c r="AE243" i="1"/>
  <c r="P243" i="1"/>
  <c r="AF243" i="1"/>
  <c r="R243" i="1"/>
  <c r="AG243" i="1"/>
  <c r="H245" i="1"/>
  <c r="AB245" i="1"/>
  <c r="J245" i="1"/>
  <c r="AC245" i="1"/>
  <c r="L245" i="1"/>
  <c r="AD245" i="1"/>
  <c r="N245" i="1"/>
  <c r="AE245" i="1"/>
  <c r="P245" i="1"/>
  <c r="AF245" i="1"/>
  <c r="R245" i="1"/>
  <c r="AG245" i="1"/>
  <c r="H246" i="1"/>
  <c r="AB246" i="1"/>
  <c r="J246" i="1"/>
  <c r="AC246" i="1"/>
  <c r="L246" i="1"/>
  <c r="AD246" i="1"/>
  <c r="N246" i="1"/>
  <c r="AE246" i="1"/>
  <c r="P246" i="1"/>
  <c r="R246" i="1"/>
  <c r="AG246" i="1"/>
  <c r="H247" i="1"/>
  <c r="J247" i="1"/>
  <c r="AC247" i="1"/>
  <c r="L247" i="1"/>
  <c r="AD247" i="1"/>
  <c r="N247" i="1"/>
  <c r="AE247" i="1"/>
  <c r="P247" i="1"/>
  <c r="AF247" i="1"/>
  <c r="R247" i="1"/>
  <c r="AG247" i="1"/>
  <c r="H251" i="1"/>
  <c r="H248" i="1"/>
  <c r="AB248" i="1"/>
  <c r="J251" i="1"/>
  <c r="J248" i="1"/>
  <c r="AC248" i="1"/>
  <c r="L251" i="1"/>
  <c r="L248" i="1"/>
  <c r="AD248" i="1"/>
  <c r="N251" i="1"/>
  <c r="N248" i="1"/>
  <c r="AE248" i="1"/>
  <c r="P251" i="1"/>
  <c r="P248" i="1"/>
  <c r="AF248" i="1"/>
  <c r="R251" i="1"/>
  <c r="R248" i="1"/>
  <c r="AG248" i="1"/>
  <c r="H249" i="1"/>
  <c r="AB249" i="1"/>
  <c r="J249" i="1"/>
  <c r="AC249" i="1"/>
  <c r="L249" i="1"/>
  <c r="AD249" i="1"/>
  <c r="N249" i="1"/>
  <c r="AE249" i="1"/>
  <c r="P249" i="1"/>
  <c r="AF249" i="1"/>
  <c r="R249" i="1"/>
  <c r="AG249" i="1"/>
  <c r="H250" i="1"/>
  <c r="AB250" i="1"/>
  <c r="J250" i="1"/>
  <c r="AC250" i="1"/>
  <c r="L250" i="1"/>
  <c r="AD250" i="1"/>
  <c r="N250" i="1"/>
  <c r="AE250" i="1"/>
  <c r="P250" i="1"/>
  <c r="AF250" i="1"/>
  <c r="R250" i="1"/>
  <c r="AG250" i="1"/>
  <c r="AB251" i="1"/>
  <c r="AC251" i="1"/>
  <c r="AD251" i="1"/>
  <c r="AE251" i="1"/>
  <c r="AF251" i="1"/>
  <c r="AG251" i="1"/>
  <c r="H252" i="1"/>
  <c r="AB252" i="1"/>
  <c r="J252" i="1"/>
  <c r="AC252" i="1"/>
  <c r="L252" i="1"/>
  <c r="AD252" i="1"/>
  <c r="N252" i="1"/>
  <c r="AE252" i="1"/>
  <c r="P252" i="1"/>
  <c r="AF252" i="1"/>
  <c r="R252" i="1"/>
  <c r="AG252" i="1"/>
  <c r="H253" i="1"/>
  <c r="AB253" i="1"/>
  <c r="J253" i="1"/>
  <c r="AC253" i="1"/>
  <c r="L253" i="1"/>
  <c r="AD253" i="1"/>
  <c r="N253" i="1"/>
  <c r="AE253" i="1"/>
  <c r="P253" i="1"/>
  <c r="AF253" i="1"/>
  <c r="R253" i="1"/>
  <c r="AG253" i="1"/>
  <c r="H254" i="1"/>
  <c r="AB254" i="1"/>
  <c r="J254" i="1"/>
  <c r="AC254" i="1"/>
  <c r="L254" i="1"/>
  <c r="AD254" i="1"/>
  <c r="N254" i="1"/>
  <c r="AE254" i="1"/>
  <c r="P254" i="1"/>
  <c r="AF254" i="1"/>
  <c r="R254" i="1"/>
  <c r="AG254" i="1"/>
  <c r="H255" i="1"/>
  <c r="AB255" i="1"/>
  <c r="J255" i="1"/>
  <c r="AC255" i="1"/>
  <c r="L255" i="1"/>
  <c r="AD255" i="1"/>
  <c r="N255" i="1"/>
  <c r="AE255" i="1"/>
  <c r="P255" i="1"/>
  <c r="AF255" i="1"/>
  <c r="R255" i="1"/>
  <c r="AG255" i="1"/>
  <c r="H256" i="1"/>
  <c r="AB256" i="1"/>
  <c r="J256" i="1"/>
  <c r="AC256" i="1"/>
  <c r="L256" i="1"/>
  <c r="AD256" i="1"/>
  <c r="N256" i="1"/>
  <c r="AE256" i="1"/>
  <c r="P256" i="1"/>
  <c r="AF256" i="1"/>
  <c r="R256" i="1"/>
  <c r="AG256" i="1"/>
  <c r="H257" i="1"/>
  <c r="AB257" i="1"/>
  <c r="J257" i="1"/>
  <c r="AC257" i="1"/>
  <c r="L257" i="1"/>
  <c r="AD257" i="1"/>
  <c r="N257" i="1"/>
  <c r="AE257" i="1"/>
  <c r="P257" i="1"/>
  <c r="AF257" i="1"/>
  <c r="R257" i="1"/>
  <c r="AG257" i="1"/>
  <c r="H258" i="1"/>
  <c r="AB258" i="1"/>
  <c r="J258" i="1"/>
  <c r="AC258" i="1"/>
  <c r="L258" i="1"/>
  <c r="N258" i="1"/>
  <c r="AE258" i="1"/>
  <c r="P258" i="1"/>
  <c r="AF258" i="1"/>
  <c r="R258" i="1"/>
  <c r="AG258" i="1"/>
  <c r="H259" i="1"/>
  <c r="AB259" i="1"/>
  <c r="J259" i="1"/>
  <c r="AC259" i="1"/>
  <c r="L259" i="1"/>
  <c r="AD259" i="1"/>
  <c r="N259" i="1"/>
  <c r="AE259" i="1"/>
  <c r="P259" i="1"/>
  <c r="AF259" i="1"/>
  <c r="R259" i="1"/>
  <c r="AG259" i="1"/>
  <c r="T226" i="1"/>
  <c r="V226" i="1"/>
  <c r="T222" i="1"/>
  <c r="AH222" i="1"/>
  <c r="V222" i="1"/>
  <c r="AI222" i="1"/>
  <c r="T181" i="1"/>
  <c r="AH181" i="1"/>
  <c r="V181" i="1"/>
  <c r="AB8" i="1"/>
  <c r="AC8" i="1"/>
  <c r="L10" i="1"/>
  <c r="AD8" i="1"/>
  <c r="N10" i="1"/>
  <c r="AE8" i="1"/>
  <c r="AF8" i="1"/>
  <c r="AG8" i="1"/>
  <c r="T10" i="1"/>
  <c r="T8" i="1"/>
  <c r="AH8" i="1"/>
  <c r="V10" i="1"/>
  <c r="X8" i="1"/>
  <c r="A9" i="1"/>
  <c r="X9" i="1"/>
  <c r="X10" i="1"/>
  <c r="T9" i="1"/>
  <c r="AH9" i="1"/>
  <c r="V8" i="1"/>
  <c r="V9" i="1"/>
  <c r="AI9" i="1"/>
  <c r="AE10" i="1"/>
  <c r="T15" i="1"/>
  <c r="V15" i="1"/>
  <c r="X11" i="1"/>
  <c r="AC9" i="1"/>
  <c r="T14" i="1"/>
  <c r="AH10" i="1"/>
  <c r="V14" i="1"/>
  <c r="AI10" i="1"/>
  <c r="AG13" i="1"/>
  <c r="T18" i="1"/>
  <c r="T13" i="1"/>
  <c r="AH13" i="1"/>
  <c r="V18" i="1"/>
  <c r="V13" i="1"/>
  <c r="AI13" i="1"/>
  <c r="X13" i="1"/>
  <c r="T23" i="1"/>
  <c r="T17" i="1"/>
  <c r="AH17" i="1"/>
  <c r="V23" i="1"/>
  <c r="V17" i="1"/>
  <c r="AI17" i="1"/>
  <c r="X17" i="1"/>
  <c r="T11" i="1"/>
  <c r="AH14" i="1"/>
  <c r="V11" i="1"/>
  <c r="AI14" i="1"/>
  <c r="X14" i="1"/>
  <c r="T22" i="1"/>
  <c r="V22" i="1"/>
  <c r="V16" i="1"/>
  <c r="AI16" i="1"/>
  <c r="X16" i="1"/>
  <c r="T20" i="1"/>
  <c r="AH20" i="1"/>
  <c r="V20" i="1"/>
  <c r="AI20" i="1"/>
  <c r="X20" i="1"/>
  <c r="T19" i="1"/>
  <c r="T21" i="1"/>
  <c r="AH21" i="1"/>
  <c r="V19" i="1"/>
  <c r="V21" i="1"/>
  <c r="AI21" i="1"/>
  <c r="X21" i="1"/>
  <c r="AB21" i="1"/>
  <c r="AG21" i="1"/>
  <c r="AH23" i="1"/>
  <c r="X23" i="1"/>
  <c r="T24" i="1"/>
  <c r="AH24" i="1"/>
  <c r="V24" i="1"/>
  <c r="AI24" i="1"/>
  <c r="X24" i="1"/>
  <c r="AD24" i="1"/>
  <c r="T26" i="1"/>
  <c r="AH26" i="1"/>
  <c r="V26" i="1"/>
  <c r="AI26" i="1"/>
  <c r="X26" i="1"/>
  <c r="AF27" i="1"/>
  <c r="T27" i="1"/>
  <c r="AH27" i="1"/>
  <c r="V27" i="1"/>
  <c r="AI27" i="1"/>
  <c r="X27" i="1"/>
  <c r="AE28" i="1"/>
  <c r="T28" i="1"/>
  <c r="AH28" i="1"/>
  <c r="V28" i="1"/>
  <c r="AI28" i="1"/>
  <c r="X28" i="1"/>
  <c r="T16" i="1"/>
  <c r="T12" i="1"/>
  <c r="AH12" i="1"/>
  <c r="V12" i="1"/>
  <c r="AI12" i="1"/>
  <c r="X12" i="1"/>
  <c r="T29" i="1"/>
  <c r="AH29" i="1"/>
  <c r="V29" i="1"/>
  <c r="AI29" i="1"/>
  <c r="X29" i="1"/>
  <c r="AF29" i="1"/>
  <c r="T30" i="1"/>
  <c r="AH30" i="1"/>
  <c r="V30" i="1"/>
  <c r="AI30" i="1"/>
  <c r="X30" i="1"/>
  <c r="AE30" i="1"/>
  <c r="T31" i="1"/>
  <c r="AH31" i="1"/>
  <c r="V31" i="1"/>
  <c r="X31" i="1"/>
  <c r="AE32" i="1"/>
  <c r="T32" i="1"/>
  <c r="AH32" i="1"/>
  <c r="V32" i="1"/>
  <c r="AI32" i="1"/>
  <c r="X32" i="1"/>
  <c r="AH15" i="1"/>
  <c r="AI15" i="1"/>
  <c r="X15" i="1"/>
  <c r="AE20" i="1"/>
  <c r="AH22" i="1"/>
  <c r="X22" i="1"/>
  <c r="T25" i="1"/>
  <c r="AH25" i="1"/>
  <c r="V25" i="1"/>
  <c r="AI25" i="1"/>
  <c r="X25" i="1"/>
  <c r="X18" i="1"/>
  <c r="AH18" i="1"/>
  <c r="AI18" i="1"/>
  <c r="AB31" i="1"/>
  <c r="AH19" i="1"/>
  <c r="T34" i="1"/>
  <c r="AH34" i="1"/>
  <c r="V34" i="1"/>
  <c r="AI34" i="1"/>
  <c r="X34" i="1"/>
  <c r="T42" i="1"/>
  <c r="T36" i="1"/>
  <c r="T35" i="1"/>
  <c r="AH35" i="1"/>
  <c r="V42" i="1"/>
  <c r="V36" i="1"/>
  <c r="V35" i="1"/>
  <c r="AI35" i="1"/>
  <c r="X36" i="1"/>
  <c r="T37" i="1"/>
  <c r="T38" i="1"/>
  <c r="AH38" i="1"/>
  <c r="V37" i="1"/>
  <c r="V38" i="1"/>
  <c r="AI38" i="1"/>
  <c r="X38" i="1"/>
  <c r="T48" i="1"/>
  <c r="T40" i="1"/>
  <c r="AH40" i="1"/>
  <c r="V48" i="1"/>
  <c r="V40" i="1"/>
  <c r="AI40" i="1"/>
  <c r="X40" i="1"/>
  <c r="AH36" i="1"/>
  <c r="AI36" i="1"/>
  <c r="X35" i="1"/>
  <c r="T41" i="1"/>
  <c r="AH41" i="1"/>
  <c r="V41" i="1"/>
  <c r="AI41" i="1"/>
  <c r="X41" i="1"/>
  <c r="T39" i="1"/>
  <c r="AH39" i="1"/>
  <c r="V39" i="1"/>
  <c r="AI39" i="1"/>
  <c r="X39" i="1"/>
  <c r="AH42" i="1"/>
  <c r="AI42" i="1"/>
  <c r="X42" i="1"/>
  <c r="T60" i="1"/>
  <c r="T51" i="1"/>
  <c r="AH51" i="1"/>
  <c r="V60" i="1"/>
  <c r="V51" i="1"/>
  <c r="AI51" i="1"/>
  <c r="X51" i="1"/>
  <c r="T62" i="1"/>
  <c r="T53" i="1"/>
  <c r="AH53" i="1"/>
  <c r="V62" i="1"/>
  <c r="V53" i="1"/>
  <c r="AI53" i="1"/>
  <c r="X53" i="1"/>
  <c r="T54" i="1"/>
  <c r="T47" i="1"/>
  <c r="AH47" i="1"/>
  <c r="V54" i="1"/>
  <c r="V47" i="1"/>
  <c r="AI47" i="1"/>
  <c r="X47" i="1"/>
  <c r="T49" i="1"/>
  <c r="V49" i="1"/>
  <c r="V43" i="1"/>
  <c r="AI43" i="1"/>
  <c r="X43" i="1"/>
  <c r="T44" i="1"/>
  <c r="AH48" i="1"/>
  <c r="V44" i="1"/>
  <c r="AI48" i="1"/>
  <c r="X48" i="1"/>
  <c r="T57" i="1"/>
  <c r="AH49" i="1"/>
  <c r="V57" i="1"/>
  <c r="AI49" i="1"/>
  <c r="X49" i="1"/>
  <c r="AH44" i="1"/>
  <c r="AI44" i="1"/>
  <c r="X44" i="1"/>
  <c r="T58" i="1"/>
  <c r="T50" i="1"/>
  <c r="AH50" i="1"/>
  <c r="V58" i="1"/>
  <c r="V50" i="1"/>
  <c r="AI50" i="1"/>
  <c r="X50" i="1"/>
  <c r="T67" i="1"/>
  <c r="AH57" i="1"/>
  <c r="V67" i="1"/>
  <c r="X57" i="1"/>
  <c r="AH58" i="1"/>
  <c r="AI58" i="1"/>
  <c r="X58" i="1"/>
  <c r="AH37" i="1"/>
  <c r="AI37" i="1"/>
  <c r="X37" i="1"/>
  <c r="T59" i="1"/>
  <c r="AH59" i="1"/>
  <c r="V59" i="1"/>
  <c r="AI59" i="1"/>
  <c r="X59" i="1"/>
  <c r="T43" i="1"/>
  <c r="T45" i="1"/>
  <c r="AH45" i="1"/>
  <c r="V45" i="1"/>
  <c r="AI45" i="1"/>
  <c r="X45" i="1"/>
  <c r="T52" i="1"/>
  <c r="T46" i="1"/>
  <c r="AH46" i="1"/>
  <c r="V52" i="1"/>
  <c r="V46" i="1"/>
  <c r="AI46" i="1"/>
  <c r="X46" i="1"/>
  <c r="AI60" i="1"/>
  <c r="X60" i="1"/>
  <c r="T55" i="1"/>
  <c r="V55" i="1"/>
  <c r="V61" i="1"/>
  <c r="AI61" i="1"/>
  <c r="X61" i="1"/>
  <c r="T56" i="1"/>
  <c r="AH62" i="1"/>
  <c r="V56" i="1"/>
  <c r="AI62" i="1"/>
  <c r="X62" i="1"/>
  <c r="T63" i="1"/>
  <c r="AH63" i="1"/>
  <c r="V63" i="1"/>
  <c r="AI63" i="1"/>
  <c r="X63" i="1"/>
  <c r="T61" i="1"/>
  <c r="T64" i="1"/>
  <c r="AH64" i="1"/>
  <c r="V64" i="1"/>
  <c r="AI64" i="1"/>
  <c r="X64" i="1"/>
  <c r="AH52" i="1"/>
  <c r="AI52" i="1"/>
  <c r="X52" i="1"/>
  <c r="T65" i="1"/>
  <c r="AH65" i="1"/>
  <c r="V65" i="1"/>
  <c r="AI65" i="1"/>
  <c r="X65" i="1"/>
  <c r="T66" i="1"/>
  <c r="AH66" i="1"/>
  <c r="V66" i="1"/>
  <c r="AI66" i="1"/>
  <c r="X66" i="1"/>
  <c r="AH54" i="1"/>
  <c r="AI54" i="1"/>
  <c r="X54" i="1"/>
  <c r="AH67" i="1"/>
  <c r="AI67" i="1"/>
  <c r="X67" i="1"/>
  <c r="AH55" i="1"/>
  <c r="AI55" i="1"/>
  <c r="X55" i="1"/>
  <c r="T68" i="1"/>
  <c r="AH68" i="1"/>
  <c r="V68" i="1"/>
  <c r="AI68" i="1"/>
  <c r="X68" i="1"/>
  <c r="AH56" i="1"/>
  <c r="AI56" i="1"/>
  <c r="X56" i="1"/>
  <c r="AD70" i="1"/>
  <c r="AE70" i="1"/>
  <c r="T73" i="1"/>
  <c r="T70" i="1"/>
  <c r="AH70" i="1"/>
  <c r="V73" i="1"/>
  <c r="V70" i="1"/>
  <c r="AI70" i="1"/>
  <c r="X70" i="1"/>
  <c r="AB71" i="1"/>
  <c r="T76" i="1"/>
  <c r="T71" i="1"/>
  <c r="AH71" i="1"/>
  <c r="V76" i="1"/>
  <c r="V71" i="1"/>
  <c r="AI71" i="1"/>
  <c r="X71" i="1"/>
  <c r="AD74" i="1"/>
  <c r="T74" i="1"/>
  <c r="AH74" i="1"/>
  <c r="V74" i="1"/>
  <c r="AI74" i="1"/>
  <c r="X74" i="1"/>
  <c r="AD76" i="1"/>
  <c r="AE76" i="1"/>
  <c r="T83" i="1"/>
  <c r="AH76" i="1"/>
  <c r="V83" i="1"/>
  <c r="AI76" i="1"/>
  <c r="X76" i="1"/>
  <c r="AD78" i="1"/>
  <c r="T85" i="1"/>
  <c r="T78" i="1"/>
  <c r="AH78" i="1"/>
  <c r="V85" i="1"/>
  <c r="V78" i="1"/>
  <c r="AI78" i="1"/>
  <c r="X78" i="1"/>
  <c r="AD72" i="1"/>
  <c r="T82" i="1"/>
  <c r="T72" i="1"/>
  <c r="AH72" i="1"/>
  <c r="V82" i="1"/>
  <c r="V72" i="1"/>
  <c r="AI72" i="1"/>
  <c r="X72" i="1"/>
  <c r="AF75" i="1"/>
  <c r="T75" i="1"/>
  <c r="AH75" i="1"/>
  <c r="V75" i="1"/>
  <c r="AI75" i="1"/>
  <c r="X75" i="1"/>
  <c r="AF73" i="1"/>
  <c r="AG73" i="1"/>
  <c r="AH73" i="1"/>
  <c r="AI73" i="1"/>
  <c r="X73" i="1"/>
  <c r="AE80" i="1"/>
  <c r="T87" i="1"/>
  <c r="T80" i="1"/>
  <c r="AH80" i="1"/>
  <c r="V87" i="1"/>
  <c r="V80" i="1"/>
  <c r="AI80" i="1"/>
  <c r="X80" i="1"/>
  <c r="T77" i="1"/>
  <c r="AH77" i="1"/>
  <c r="V77" i="1"/>
  <c r="AI77" i="1"/>
  <c r="X77" i="1"/>
  <c r="AF79" i="1"/>
  <c r="AG79" i="1"/>
  <c r="T86" i="1"/>
  <c r="T79" i="1"/>
  <c r="AH79" i="1"/>
  <c r="V86" i="1"/>
  <c r="V79" i="1"/>
  <c r="AI79" i="1"/>
  <c r="X79" i="1"/>
  <c r="AG81" i="1"/>
  <c r="T81" i="1"/>
  <c r="AH81" i="1"/>
  <c r="V81" i="1"/>
  <c r="AI81" i="1"/>
  <c r="X81" i="1"/>
  <c r="AH82" i="1"/>
  <c r="AI82" i="1"/>
  <c r="X82" i="1"/>
  <c r="AB83" i="1"/>
  <c r="AC83" i="1"/>
  <c r="AG83" i="1"/>
  <c r="T90" i="1"/>
  <c r="AH83" i="1"/>
  <c r="V90" i="1"/>
  <c r="AI83" i="1"/>
  <c r="X83" i="1"/>
  <c r="AD84" i="1"/>
  <c r="T92" i="1"/>
  <c r="T84" i="1"/>
  <c r="AH84" i="1"/>
  <c r="V92" i="1"/>
  <c r="V84" i="1"/>
  <c r="AI84" i="1"/>
  <c r="X84" i="1"/>
  <c r="AH85" i="1"/>
  <c r="AI85" i="1"/>
  <c r="X85" i="1"/>
  <c r="AE86" i="1"/>
  <c r="AH86" i="1"/>
  <c r="AI86" i="1"/>
  <c r="X86" i="1"/>
  <c r="AF89" i="1"/>
  <c r="T89" i="1"/>
  <c r="AH89" i="1"/>
  <c r="V89" i="1"/>
  <c r="AI89" i="1"/>
  <c r="X89" i="1"/>
  <c r="AE90" i="1"/>
  <c r="AH90" i="1"/>
  <c r="AI90" i="1"/>
  <c r="X90" i="1"/>
  <c r="AF91" i="1"/>
  <c r="T88" i="1"/>
  <c r="T91" i="1"/>
  <c r="AH91" i="1"/>
  <c r="V88" i="1"/>
  <c r="V91" i="1"/>
  <c r="AI91" i="1"/>
  <c r="X91" i="1"/>
  <c r="AE92" i="1"/>
  <c r="AH92" i="1"/>
  <c r="AI92" i="1"/>
  <c r="X92" i="1"/>
  <c r="AF93" i="1"/>
  <c r="AG93" i="1"/>
  <c r="T93" i="1"/>
  <c r="AH93" i="1"/>
  <c r="V93" i="1"/>
  <c r="AI93" i="1"/>
  <c r="X93" i="1"/>
  <c r="AD94" i="1"/>
  <c r="AE94" i="1"/>
  <c r="T94" i="1"/>
  <c r="AH94" i="1"/>
  <c r="V94" i="1"/>
  <c r="AI94" i="1"/>
  <c r="X94" i="1"/>
  <c r="AF95" i="1"/>
  <c r="AG95" i="1"/>
  <c r="T95" i="1"/>
  <c r="AH95" i="1"/>
  <c r="V95" i="1"/>
  <c r="AI95" i="1"/>
  <c r="X95" i="1"/>
  <c r="T96" i="1"/>
  <c r="AH96" i="1"/>
  <c r="V96" i="1"/>
  <c r="AI96" i="1"/>
  <c r="X96" i="1"/>
  <c r="AC97" i="1"/>
  <c r="AG97" i="1"/>
  <c r="T97" i="1"/>
  <c r="AH97" i="1"/>
  <c r="V97" i="1"/>
  <c r="AI97" i="1"/>
  <c r="X97" i="1"/>
  <c r="AB99" i="1"/>
  <c r="AG99" i="1"/>
  <c r="T99" i="1"/>
  <c r="AH99" i="1"/>
  <c r="V99" i="1"/>
  <c r="AI99" i="1"/>
  <c r="X99" i="1"/>
  <c r="AD100" i="1"/>
  <c r="T100" i="1"/>
  <c r="AH100" i="1"/>
  <c r="V100" i="1"/>
  <c r="AI100" i="1"/>
  <c r="X100" i="1"/>
  <c r="AG101" i="1"/>
  <c r="T101" i="1"/>
  <c r="AH101" i="1"/>
  <c r="V101" i="1"/>
  <c r="AI101" i="1"/>
  <c r="X101" i="1"/>
  <c r="T102" i="1"/>
  <c r="AH102" i="1"/>
  <c r="V102" i="1"/>
  <c r="AI102" i="1"/>
  <c r="X102" i="1"/>
  <c r="AF103" i="1"/>
  <c r="T103" i="1"/>
  <c r="AH103" i="1"/>
  <c r="V103" i="1"/>
  <c r="AI103" i="1"/>
  <c r="AB87" i="1"/>
  <c r="AH87" i="1"/>
  <c r="AI87" i="1"/>
  <c r="X87" i="1"/>
  <c r="AD88" i="1"/>
  <c r="AH88" i="1"/>
  <c r="AI88" i="1"/>
  <c r="X88" i="1"/>
  <c r="A103" i="1"/>
  <c r="X98" i="1"/>
  <c r="T98" i="1"/>
  <c r="AH98" i="1"/>
  <c r="V98" i="1"/>
  <c r="AI98" i="1"/>
  <c r="AD104" i="1"/>
  <c r="AE104" i="1"/>
  <c r="T104" i="1"/>
  <c r="AH104" i="1"/>
  <c r="V104" i="1"/>
  <c r="AI104" i="1"/>
  <c r="T107" i="1"/>
  <c r="AH107" i="1"/>
  <c r="V107" i="1"/>
  <c r="AI107" i="1"/>
  <c r="X107" i="1"/>
  <c r="T106" i="1"/>
  <c r="AH106" i="1"/>
  <c r="V106" i="1"/>
  <c r="AI106" i="1"/>
  <c r="X106" i="1"/>
  <c r="T123" i="1"/>
  <c r="T109" i="1"/>
  <c r="AH109" i="1"/>
  <c r="V123" i="1"/>
  <c r="X109" i="1"/>
  <c r="T118" i="1"/>
  <c r="T108" i="1"/>
  <c r="AH108" i="1"/>
  <c r="V118" i="1"/>
  <c r="V108" i="1"/>
  <c r="AI108" i="1"/>
  <c r="V109" i="1"/>
  <c r="AI109" i="1"/>
  <c r="X108" i="1"/>
  <c r="T111" i="1"/>
  <c r="T112" i="1"/>
  <c r="AH112" i="1"/>
  <c r="V111" i="1"/>
  <c r="V112" i="1"/>
  <c r="AI112" i="1"/>
  <c r="X112" i="1"/>
  <c r="T110" i="1"/>
  <c r="AH110" i="1"/>
  <c r="V110" i="1"/>
  <c r="AI110" i="1"/>
  <c r="X110" i="1"/>
  <c r="T113" i="1"/>
  <c r="AH113" i="1"/>
  <c r="V113" i="1"/>
  <c r="AI113" i="1"/>
  <c r="X113" i="1"/>
  <c r="T116" i="1"/>
  <c r="AH116" i="1"/>
  <c r="V116" i="1"/>
  <c r="AI116" i="1"/>
  <c r="X116" i="1"/>
  <c r="T128" i="1"/>
  <c r="T119" i="1"/>
  <c r="AH119" i="1"/>
  <c r="V128" i="1"/>
  <c r="V119" i="1"/>
  <c r="AI119" i="1"/>
  <c r="X119" i="1"/>
  <c r="V114" i="1"/>
  <c r="AI114" i="1"/>
  <c r="X114" i="1"/>
  <c r="AH117" i="1"/>
  <c r="AI117" i="1"/>
  <c r="X117" i="1"/>
  <c r="AH118" i="1"/>
  <c r="AI118" i="1"/>
  <c r="X118" i="1"/>
  <c r="X127" i="1"/>
  <c r="T114" i="1"/>
  <c r="T120" i="1"/>
  <c r="AH120" i="1"/>
  <c r="X120" i="1"/>
  <c r="T132" i="1"/>
  <c r="T124" i="1"/>
  <c r="AH124" i="1"/>
  <c r="AH127" i="1"/>
  <c r="V132" i="1"/>
  <c r="V124" i="1"/>
  <c r="AI124" i="1"/>
  <c r="AI127" i="1"/>
  <c r="X124" i="1"/>
  <c r="AH111" i="1"/>
  <c r="AH114" i="1"/>
  <c r="AI111" i="1"/>
  <c r="X111" i="1"/>
  <c r="T115" i="1"/>
  <c r="V115" i="1"/>
  <c r="AI123" i="1"/>
  <c r="X123" i="1"/>
  <c r="T126" i="1"/>
  <c r="AH115" i="1"/>
  <c r="V126" i="1"/>
  <c r="AI115" i="1"/>
  <c r="X115" i="1"/>
  <c r="T122" i="1"/>
  <c r="T131" i="1"/>
  <c r="AH131" i="1"/>
  <c r="V122" i="1"/>
  <c r="V131" i="1"/>
  <c r="AI131" i="1"/>
  <c r="X131" i="1"/>
  <c r="T140" i="1"/>
  <c r="AH132" i="1"/>
  <c r="AH129" i="1"/>
  <c r="V140" i="1"/>
  <c r="AI132" i="1"/>
  <c r="AI129" i="1"/>
  <c r="X132" i="1"/>
  <c r="T121" i="1"/>
  <c r="AH126" i="1"/>
  <c r="V121" i="1"/>
  <c r="AI126" i="1"/>
  <c r="X126" i="1"/>
  <c r="T142" i="1"/>
  <c r="T134" i="1"/>
  <c r="AH134" i="1"/>
  <c r="V142" i="1"/>
  <c r="X134" i="1"/>
  <c r="T136" i="1"/>
  <c r="AH128" i="1"/>
  <c r="AH135" i="1"/>
  <c r="V136" i="1"/>
  <c r="X128" i="1"/>
  <c r="T130" i="1"/>
  <c r="AH122" i="1"/>
  <c r="V130" i="1"/>
  <c r="AI122" i="1"/>
  <c r="X122" i="1"/>
  <c r="AH121" i="1"/>
  <c r="AH123" i="1"/>
  <c r="AI121" i="1"/>
  <c r="X121" i="1"/>
  <c r="AH139" i="1"/>
  <c r="AH136" i="1"/>
  <c r="AI139" i="1"/>
  <c r="AI136" i="1"/>
  <c r="X139" i="1"/>
  <c r="AH130" i="1"/>
  <c r="V120" i="1"/>
  <c r="AI130" i="1"/>
  <c r="AI137" i="1"/>
  <c r="X130" i="1"/>
  <c r="AD138" i="1"/>
  <c r="X140" i="1"/>
  <c r="T141" i="1"/>
  <c r="AH141" i="1"/>
  <c r="V134" i="1"/>
  <c r="V141" i="1"/>
  <c r="AI141" i="1"/>
  <c r="X141" i="1"/>
  <c r="AI134" i="1"/>
  <c r="X143" i="1"/>
  <c r="AI135" i="1"/>
  <c r="T144" i="1"/>
  <c r="AH144" i="1"/>
  <c r="V144" i="1"/>
  <c r="AI144" i="1"/>
  <c r="X144" i="1"/>
  <c r="T145" i="1"/>
  <c r="AH145" i="1"/>
  <c r="V145" i="1"/>
  <c r="AI145" i="1"/>
  <c r="AI142" i="1"/>
  <c r="X145" i="1"/>
  <c r="T146" i="1"/>
  <c r="AH146" i="1"/>
  <c r="AH143" i="1"/>
  <c r="AH138" i="1"/>
  <c r="V146" i="1"/>
  <c r="AI146" i="1"/>
  <c r="AI143" i="1"/>
  <c r="X146" i="1"/>
  <c r="T147" i="1"/>
  <c r="AH147" i="1"/>
  <c r="V147" i="1"/>
  <c r="AI147" i="1"/>
  <c r="X147" i="1"/>
  <c r="T148" i="1"/>
  <c r="AH148" i="1"/>
  <c r="AH140" i="1"/>
  <c r="V148" i="1"/>
  <c r="AI148" i="1"/>
  <c r="X148" i="1"/>
  <c r="X149" i="1"/>
  <c r="T150" i="1"/>
  <c r="AH150" i="1"/>
  <c r="V150" i="1"/>
  <c r="AI150" i="1"/>
  <c r="X150" i="1"/>
  <c r="X125" i="1"/>
  <c r="AH149" i="1"/>
  <c r="AI149" i="1"/>
  <c r="X135" i="1"/>
  <c r="X136" i="1"/>
  <c r="X138" i="1"/>
  <c r="AF134" i="1"/>
  <c r="X129" i="1"/>
  <c r="AH133" i="1"/>
  <c r="AI133" i="1"/>
  <c r="X133" i="1"/>
  <c r="X152" i="1"/>
  <c r="AF154" i="1"/>
  <c r="X154" i="1"/>
  <c r="T157" i="1"/>
  <c r="AH153" i="1"/>
  <c r="T154" i="1"/>
  <c r="AH154" i="1"/>
  <c r="V157" i="1"/>
  <c r="AI153" i="1"/>
  <c r="V154" i="1"/>
  <c r="AI154" i="1"/>
  <c r="X153" i="1"/>
  <c r="T165" i="1"/>
  <c r="T160" i="1"/>
  <c r="AH160" i="1"/>
  <c r="V165" i="1"/>
  <c r="V160" i="1"/>
  <c r="AI160" i="1"/>
  <c r="X160" i="1"/>
  <c r="T156" i="1"/>
  <c r="AH156" i="1"/>
  <c r="V156" i="1"/>
  <c r="AI156" i="1"/>
  <c r="X156" i="1"/>
  <c r="T163" i="1"/>
  <c r="AH157" i="1"/>
  <c r="V163" i="1"/>
  <c r="AI157" i="1"/>
  <c r="X157" i="1"/>
  <c r="T164" i="1"/>
  <c r="T159" i="1"/>
  <c r="AH159" i="1"/>
  <c r="V164" i="1"/>
  <c r="V159" i="1"/>
  <c r="AI159" i="1"/>
  <c r="X159" i="1"/>
  <c r="T167" i="1"/>
  <c r="T161" i="1"/>
  <c r="AH161" i="1"/>
  <c r="V167" i="1"/>
  <c r="V161" i="1"/>
  <c r="AI161" i="1"/>
  <c r="X161" i="1"/>
  <c r="T158" i="1"/>
  <c r="AH158" i="1"/>
  <c r="V158" i="1"/>
  <c r="AI158" i="1"/>
  <c r="X158" i="1"/>
  <c r="T155" i="1"/>
  <c r="AH155" i="1"/>
  <c r="V155" i="1"/>
  <c r="X155" i="1"/>
  <c r="AH165" i="1"/>
  <c r="AI165" i="1"/>
  <c r="X165" i="1"/>
  <c r="T166" i="1"/>
  <c r="AH166" i="1"/>
  <c r="V166" i="1"/>
  <c r="AI166" i="1"/>
  <c r="X166" i="1"/>
  <c r="T171" i="1"/>
  <c r="AH167" i="1"/>
  <c r="V171" i="1"/>
  <c r="AI167" i="1"/>
  <c r="X167" i="1"/>
  <c r="T168" i="1"/>
  <c r="AH168" i="1"/>
  <c r="V168" i="1"/>
  <c r="AI168" i="1"/>
  <c r="X168" i="1"/>
  <c r="T169" i="1"/>
  <c r="AH163" i="1"/>
  <c r="V169" i="1"/>
  <c r="AI163" i="1"/>
  <c r="X163" i="1"/>
  <c r="T162" i="1"/>
  <c r="AH169" i="1"/>
  <c r="V162" i="1"/>
  <c r="AI169" i="1"/>
  <c r="X169" i="1"/>
  <c r="T170" i="1"/>
  <c r="AH170" i="1"/>
  <c r="V170" i="1"/>
  <c r="AI170" i="1"/>
  <c r="X170" i="1"/>
  <c r="AH171" i="1"/>
  <c r="AI171" i="1"/>
  <c r="X171" i="1"/>
  <c r="T172" i="1"/>
  <c r="AH172" i="1"/>
  <c r="V172" i="1"/>
  <c r="AI172" i="1"/>
  <c r="X172" i="1"/>
  <c r="T173" i="1"/>
  <c r="AH173" i="1"/>
  <c r="V173" i="1"/>
  <c r="AI173" i="1"/>
  <c r="X173" i="1"/>
  <c r="AF174" i="1"/>
  <c r="T174" i="1"/>
  <c r="AH174" i="1"/>
  <c r="V174" i="1"/>
  <c r="AI174" i="1"/>
  <c r="AI176" i="1"/>
  <c r="X174" i="1"/>
  <c r="T175" i="1"/>
  <c r="AH175" i="1"/>
  <c r="V175" i="1"/>
  <c r="AI175" i="1"/>
  <c r="X175" i="1"/>
  <c r="X176" i="1"/>
  <c r="T177" i="1"/>
  <c r="AH177" i="1"/>
  <c r="V177" i="1"/>
  <c r="AI177" i="1"/>
  <c r="X177" i="1"/>
  <c r="T178" i="1"/>
  <c r="AH178" i="1"/>
  <c r="V178" i="1"/>
  <c r="AI178" i="1"/>
  <c r="AH176" i="1"/>
  <c r="T180" i="1"/>
  <c r="AH180" i="1"/>
  <c r="V180" i="1"/>
  <c r="AI180" i="1"/>
  <c r="A178" i="1"/>
  <c r="A179" i="1"/>
  <c r="A180" i="1"/>
  <c r="X180" i="1"/>
  <c r="X162" i="1"/>
  <c r="AH162" i="1"/>
  <c r="AI162" i="1"/>
  <c r="AH164" i="1"/>
  <c r="AI164" i="1"/>
  <c r="T179" i="1"/>
  <c r="AH179" i="1"/>
  <c r="V179" i="1"/>
  <c r="AI179" i="1"/>
  <c r="AI181" i="1"/>
  <c r="T185" i="1"/>
  <c r="T183" i="1"/>
  <c r="AH183" i="1"/>
  <c r="V185" i="1"/>
  <c r="V183" i="1"/>
  <c r="AI183" i="1"/>
  <c r="X183" i="1"/>
  <c r="T184" i="1"/>
  <c r="AH184" i="1"/>
  <c r="V184" i="1"/>
  <c r="AI184" i="1"/>
  <c r="X184" i="1"/>
  <c r="T198" i="1"/>
  <c r="AH185" i="1"/>
  <c r="V198" i="1"/>
  <c r="AI185" i="1"/>
  <c r="X185" i="1"/>
  <c r="T201" i="1"/>
  <c r="T186" i="1"/>
  <c r="AH186" i="1"/>
  <c r="V201" i="1"/>
  <c r="V186" i="1"/>
  <c r="AI186" i="1"/>
  <c r="X186" i="1"/>
  <c r="T202" i="1"/>
  <c r="T188" i="1"/>
  <c r="AH188" i="1"/>
  <c r="V202" i="1"/>
  <c r="V188" i="1"/>
  <c r="AI188" i="1"/>
  <c r="X188" i="1"/>
  <c r="T187" i="1"/>
  <c r="AH187" i="1"/>
  <c r="V187" i="1"/>
  <c r="AI187" i="1"/>
  <c r="X187" i="1"/>
  <c r="AC190" i="1"/>
  <c r="T190" i="1"/>
  <c r="AH190" i="1"/>
  <c r="V190" i="1"/>
  <c r="AI190" i="1"/>
  <c r="X190" i="1"/>
  <c r="T193" i="1"/>
  <c r="AH193" i="1"/>
  <c r="V193" i="1"/>
  <c r="AI193" i="1"/>
  <c r="X193" i="1"/>
  <c r="T195" i="1"/>
  <c r="AH198" i="1"/>
  <c r="V195" i="1"/>
  <c r="AI198" i="1"/>
  <c r="X198" i="1"/>
  <c r="T189" i="1"/>
  <c r="AH189" i="1"/>
  <c r="V189" i="1"/>
  <c r="AI189" i="1"/>
  <c r="X189" i="1"/>
  <c r="T208" i="1"/>
  <c r="AH201" i="1"/>
  <c r="V208" i="1"/>
  <c r="AI201" i="1"/>
  <c r="X201" i="1"/>
  <c r="T209" i="1"/>
  <c r="AH202" i="1"/>
  <c r="V209" i="1"/>
  <c r="AI202" i="1"/>
  <c r="X202" i="1"/>
  <c r="T197" i="1"/>
  <c r="T203" i="1"/>
  <c r="AH203" i="1"/>
  <c r="V197" i="1"/>
  <c r="V203" i="1"/>
  <c r="AI203" i="1"/>
  <c r="X203" i="1"/>
  <c r="AH191" i="1"/>
  <c r="AI191" i="1"/>
  <c r="X191" i="1"/>
  <c r="T194" i="1"/>
  <c r="AH197" i="1"/>
  <c r="V194" i="1"/>
  <c r="AI197" i="1"/>
  <c r="X197" i="1"/>
  <c r="T196" i="1"/>
  <c r="AH195" i="1"/>
  <c r="V196" i="1"/>
  <c r="AI195" i="1"/>
  <c r="X195" i="1"/>
  <c r="T199" i="1"/>
  <c r="AH199" i="1"/>
  <c r="V199" i="1"/>
  <c r="AI199" i="1"/>
  <c r="X199" i="1"/>
  <c r="AD197" i="1"/>
  <c r="T192" i="1"/>
  <c r="T200" i="1"/>
  <c r="AH200" i="1"/>
  <c r="V192" i="1"/>
  <c r="V200" i="1"/>
  <c r="AI200" i="1"/>
  <c r="X200" i="1"/>
  <c r="T205" i="1"/>
  <c r="AH192" i="1"/>
  <c r="AH196" i="1"/>
  <c r="V205" i="1"/>
  <c r="AI192" i="1"/>
  <c r="AI196" i="1"/>
  <c r="X192" i="1"/>
  <c r="T216" i="1"/>
  <c r="AH209" i="1"/>
  <c r="V216" i="1"/>
  <c r="AI209" i="1"/>
  <c r="X209" i="1"/>
  <c r="AE207" i="1"/>
  <c r="T217" i="1"/>
  <c r="T210" i="1"/>
  <c r="AH210" i="1"/>
  <c r="V217" i="1"/>
  <c r="V210" i="1"/>
  <c r="AI210" i="1"/>
  <c r="X210" i="1"/>
  <c r="AE201" i="1"/>
  <c r="T206" i="1"/>
  <c r="AH194" i="1"/>
  <c r="V206" i="1"/>
  <c r="AI194" i="1"/>
  <c r="X194" i="1"/>
  <c r="AE209" i="1"/>
  <c r="T204" i="1"/>
  <c r="T213" i="1"/>
  <c r="AH213" i="1"/>
  <c r="V204" i="1"/>
  <c r="V213" i="1"/>
  <c r="AI213" i="1"/>
  <c r="X213" i="1"/>
  <c r="T215" i="1"/>
  <c r="AH215" i="1"/>
  <c r="V215" i="1"/>
  <c r="AI215" i="1"/>
  <c r="X215" i="1"/>
  <c r="T211" i="1"/>
  <c r="AH216" i="1"/>
  <c r="V211" i="1"/>
  <c r="AI216" i="1"/>
  <c r="X216" i="1"/>
  <c r="AI217" i="1"/>
  <c r="X217" i="1"/>
  <c r="T218" i="1"/>
  <c r="AH218" i="1"/>
  <c r="V218" i="1"/>
  <c r="AI218" i="1"/>
  <c r="X218" i="1"/>
  <c r="AF216" i="1"/>
  <c r="T219" i="1"/>
  <c r="AH219" i="1"/>
  <c r="V219" i="1"/>
  <c r="AI219" i="1"/>
  <c r="X219" i="1"/>
  <c r="X196" i="1"/>
  <c r="T220" i="1"/>
  <c r="AH220" i="1"/>
  <c r="V220" i="1"/>
  <c r="AI220" i="1"/>
  <c r="X220" i="1"/>
  <c r="T221" i="1"/>
  <c r="AH221" i="1"/>
  <c r="V221" i="1"/>
  <c r="AI221" i="1"/>
  <c r="X221" i="1"/>
  <c r="T223" i="1"/>
  <c r="AH223" i="1"/>
  <c r="V223" i="1"/>
  <c r="AI223" i="1"/>
  <c r="X223" i="1"/>
  <c r="T212" i="1"/>
  <c r="AH212" i="1"/>
  <c r="V212" i="1"/>
  <c r="AI212" i="1"/>
  <c r="X212" i="1"/>
  <c r="AC222" i="1"/>
  <c r="X224" i="1"/>
  <c r="T207" i="1"/>
  <c r="AH207" i="1"/>
  <c r="V207" i="1"/>
  <c r="AI207" i="1"/>
  <c r="X207" i="1"/>
  <c r="AH208" i="1"/>
  <c r="AI208" i="1"/>
  <c r="X208" i="1"/>
  <c r="AH204" i="1"/>
  <c r="AI204" i="1"/>
  <c r="X204" i="1"/>
  <c r="T225" i="1"/>
  <c r="AH225" i="1"/>
  <c r="AH224" i="1"/>
  <c r="V225" i="1"/>
  <c r="AI225" i="1"/>
  <c r="AI224" i="1"/>
  <c r="X225" i="1"/>
  <c r="T227" i="1"/>
  <c r="AH227" i="1"/>
  <c r="V227" i="1"/>
  <c r="AI227" i="1"/>
  <c r="X227" i="1"/>
  <c r="AH211" i="1"/>
  <c r="AI211" i="1"/>
  <c r="T214" i="1"/>
  <c r="AH214" i="1"/>
  <c r="V214" i="1"/>
  <c r="AI214" i="1"/>
  <c r="X214" i="1"/>
  <c r="X211" i="1"/>
  <c r="AH206" i="1"/>
  <c r="AI206" i="1"/>
  <c r="X206" i="1"/>
  <c r="AD221" i="1"/>
  <c r="AH205" i="1"/>
  <c r="AI205" i="1"/>
  <c r="AG229" i="1"/>
  <c r="T229" i="1"/>
  <c r="AH229" i="1"/>
  <c r="V229" i="1"/>
  <c r="AI229" i="1"/>
  <c r="X229" i="1"/>
  <c r="A230" i="1"/>
  <c r="X230" i="1"/>
  <c r="T230" i="1"/>
  <c r="AH230" i="1"/>
  <c r="V230" i="1"/>
  <c r="AI230" i="1"/>
  <c r="T235" i="1"/>
  <c r="T232" i="1"/>
  <c r="AH232" i="1"/>
  <c r="V235" i="1"/>
  <c r="V232" i="1"/>
  <c r="AI232" i="1"/>
  <c r="T231" i="1"/>
  <c r="T233" i="1"/>
  <c r="AH233" i="1"/>
  <c r="V231" i="1"/>
  <c r="V233" i="1"/>
  <c r="AI233" i="1"/>
  <c r="T234" i="1"/>
  <c r="AH231" i="1"/>
  <c r="V234" i="1"/>
  <c r="AI231" i="1"/>
  <c r="AH234" i="1"/>
  <c r="AI234" i="1"/>
  <c r="AG235" i="1"/>
  <c r="AH235" i="1"/>
  <c r="AI235" i="1"/>
  <c r="T241" i="1"/>
  <c r="AH241" i="1"/>
  <c r="V241" i="1"/>
  <c r="AI241" i="1"/>
  <c r="T237" i="1"/>
  <c r="AH237" i="1"/>
  <c r="V237" i="1"/>
  <c r="AI237" i="1"/>
  <c r="T238" i="1"/>
  <c r="AH238" i="1"/>
  <c r="V238" i="1"/>
  <c r="AI238" i="1"/>
  <c r="AD240" i="1"/>
  <c r="T240" i="1"/>
  <c r="AH240" i="1"/>
  <c r="V240" i="1"/>
  <c r="AI240" i="1"/>
  <c r="T236" i="1"/>
  <c r="AH236" i="1"/>
  <c r="V236" i="1"/>
  <c r="AI236" i="1"/>
  <c r="T242" i="1"/>
  <c r="AH242" i="1"/>
  <c r="V242" i="1"/>
  <c r="AI242" i="1"/>
  <c r="T239" i="1"/>
  <c r="AH239" i="1"/>
  <c r="V239" i="1"/>
  <c r="AI239" i="1"/>
  <c r="AC243" i="1"/>
  <c r="T243" i="1"/>
  <c r="AH243" i="1"/>
  <c r="V243" i="1"/>
  <c r="AI243" i="1"/>
  <c r="AB247" i="1"/>
  <c r="T247" i="1"/>
  <c r="AH247" i="1"/>
  <c r="V247" i="1"/>
  <c r="AI247" i="1"/>
  <c r="X247" i="1"/>
  <c r="T245" i="1"/>
  <c r="AH245" i="1"/>
  <c r="V245" i="1"/>
  <c r="AI245" i="1"/>
  <c r="X245" i="1"/>
  <c r="T251" i="1"/>
  <c r="T248" i="1"/>
  <c r="AH248" i="1"/>
  <c r="V251" i="1"/>
  <c r="V248" i="1"/>
  <c r="AI248" i="1"/>
  <c r="X248" i="1"/>
  <c r="T249" i="1"/>
  <c r="AH249" i="1"/>
  <c r="V249" i="1"/>
  <c r="AI249" i="1"/>
  <c r="X249" i="1"/>
  <c r="T246" i="1"/>
  <c r="AH246" i="1"/>
  <c r="V246" i="1"/>
  <c r="AI246" i="1"/>
  <c r="X246" i="1"/>
  <c r="T250" i="1"/>
  <c r="AH250" i="1"/>
  <c r="V250" i="1"/>
  <c r="AI250" i="1"/>
  <c r="X250" i="1"/>
  <c r="AH251" i="1"/>
  <c r="AI251" i="1"/>
  <c r="X251" i="1"/>
  <c r="T252" i="1"/>
  <c r="AH252" i="1"/>
  <c r="V252" i="1"/>
  <c r="AI252" i="1"/>
  <c r="X252" i="1"/>
  <c r="T253" i="1"/>
  <c r="AH253" i="1"/>
  <c r="V253" i="1"/>
  <c r="AI253" i="1"/>
  <c r="X253" i="1"/>
  <c r="T256" i="1"/>
  <c r="AH256" i="1"/>
  <c r="V256" i="1"/>
  <c r="AI256" i="1"/>
  <c r="X256" i="1"/>
  <c r="X258" i="1"/>
  <c r="T255" i="1"/>
  <c r="AH255" i="1"/>
  <c r="V255" i="1"/>
  <c r="AI255" i="1"/>
  <c r="X255" i="1"/>
  <c r="AD258" i="1"/>
  <c r="AH258" i="1"/>
  <c r="AI258" i="1"/>
  <c r="T254" i="1"/>
  <c r="AH254" i="1"/>
  <c r="V254" i="1"/>
  <c r="AI254" i="1"/>
  <c r="X254" i="1"/>
  <c r="T257" i="1"/>
  <c r="AH257" i="1"/>
  <c r="V257" i="1"/>
  <c r="AI257" i="1"/>
  <c r="X257" i="1"/>
  <c r="T259" i="1"/>
  <c r="AH259" i="1"/>
  <c r="V259" i="1"/>
  <c r="AI259" i="1"/>
  <c r="X259" i="1"/>
  <c r="AI226" i="1"/>
  <c r="AI152" i="1"/>
  <c r="AH152" i="1"/>
  <c r="AH137" i="1"/>
  <c r="AF124" i="1"/>
  <c r="AI140" i="1"/>
  <c r="AD98" i="1"/>
  <c r="AE88" i="1"/>
  <c r="AB85" i="1"/>
  <c r="AE82" i="1"/>
  <c r="AE102" i="1"/>
  <c r="AE98" i="1"/>
  <c r="AC89" i="1"/>
  <c r="AG87" i="1"/>
  <c r="AC79" i="1"/>
  <c r="AF85" i="1"/>
  <c r="AH61" i="1"/>
  <c r="AE26" i="1"/>
  <c r="AI31" i="1"/>
  <c r="AI8" i="1"/>
  <c r="AG31" i="1"/>
  <c r="AI23" i="1"/>
  <c r="AB15" i="1"/>
  <c r="AB11" i="1"/>
  <c r="AC17" i="1"/>
  <c r="AC13" i="1"/>
  <c r="AF17" i="1"/>
  <c r="AE14" i="1"/>
  <c r="X19" i="1"/>
  <c r="X164" i="1"/>
  <c r="X205" i="1"/>
  <c r="AI57" i="1"/>
  <c r="AD56" i="1"/>
  <c r="AE39" i="1"/>
  <c r="AH60" i="1"/>
  <c r="AD60" i="1"/>
  <c r="AH43" i="1"/>
  <c r="AF37" i="1"/>
  <c r="AB36" i="1"/>
  <c r="AD128" i="1"/>
  <c r="AE141" i="1"/>
  <c r="AH142" i="1"/>
  <c r="AI120" i="1"/>
  <c r="AI138" i="1"/>
  <c r="AD134" i="1"/>
  <c r="AI125" i="1"/>
  <c r="AD109" i="1"/>
  <c r="AE133" i="1"/>
  <c r="AD150" i="1"/>
  <c r="AH125" i="1"/>
  <c r="AI128" i="1"/>
  <c r="AF127" i="1"/>
  <c r="AF106" i="1"/>
  <c r="AD12" i="1"/>
  <c r="AG17" i="1"/>
  <c r="AG23" i="1"/>
  <c r="AC23" i="1"/>
  <c r="AD26" i="1"/>
  <c r="AG15" i="1"/>
  <c r="AE22" i="1"/>
  <c r="AF23" i="1"/>
  <c r="AG29" i="1"/>
  <c r="AB23" i="1"/>
  <c r="AE16" i="1"/>
  <c r="AC29" i="1"/>
  <c r="AF19" i="1"/>
  <c r="AI19" i="1"/>
  <c r="AB19" i="1"/>
  <c r="AB25" i="1"/>
  <c r="AB27" i="1"/>
  <c r="AI11" i="1"/>
  <c r="AH16" i="1"/>
  <c r="AD28" i="1"/>
  <c r="AC19" i="1"/>
  <c r="AD10" i="1"/>
  <c r="AE24" i="1"/>
  <c r="AE18" i="1"/>
  <c r="AF9" i="1"/>
  <c r="AH11" i="1"/>
  <c r="AF25" i="1"/>
  <c r="AC31" i="1"/>
  <c r="AD30" i="1"/>
  <c r="AG25" i="1"/>
  <c r="AC25" i="1"/>
  <c r="AI22" i="1"/>
  <c r="AD14" i="1"/>
  <c r="AE12" i="1"/>
  <c r="AG11" i="1"/>
  <c r="AC11" i="1"/>
  <c r="AD225" i="1"/>
  <c r="AG204" i="1"/>
  <c r="AB210" i="1"/>
  <c r="AH226" i="1"/>
  <c r="AB212" i="1"/>
  <c r="AF206" i="1"/>
  <c r="AB192" i="1"/>
  <c r="AC226" i="1"/>
  <c r="AC214" i="1"/>
  <c r="AC224" i="1"/>
  <c r="AH217" i="1"/>
  <c r="AG192" i="1"/>
  <c r="AB190" i="1"/>
  <c r="AB202" i="1"/>
  <c r="AG194" i="1"/>
  <c r="AE189" i="1"/>
  <c r="AB204" i="1"/>
  <c r="AG208" i="1"/>
  <c r="AB194" i="1"/>
  <c r="AE191" i="1"/>
  <c r="AB198" i="1"/>
  <c r="AD167" i="1"/>
  <c r="X137" i="1"/>
  <c r="AI155" i="1"/>
  <c r="AB157" i="1"/>
  <c r="AB188" i="1"/>
  <c r="AB218" i="1"/>
  <c r="AD227" i="1"/>
  <c r="AC212" i="1"/>
  <c r="AB226" i="1"/>
  <c r="AD223" i="1"/>
  <c r="AB176" i="1"/>
  <c r="AB172" i="1"/>
  <c r="AB170" i="1"/>
  <c r="AF246" i="1"/>
  <c r="AB180" i="1"/>
  <c r="AF162" i="1"/>
  <c r="AF178" i="1"/>
  <c r="AD179" i="1"/>
  <c r="AF176" i="1"/>
  <c r="AF164" i="1"/>
  <c r="AD161" i="1"/>
  <c r="AF239" i="1"/>
  <c r="X226" i="1"/>
  <c r="X142" i="1"/>
  <c r="X222" i="1"/>
  <c r="A231" i="1"/>
  <c r="A232" i="1"/>
  <c r="X232" i="1"/>
  <c r="W215" i="1"/>
  <c r="W46" i="1"/>
  <c r="W62" i="1"/>
  <c r="W217" i="1"/>
  <c r="A104" i="1"/>
  <c r="X104" i="1"/>
  <c r="X103" i="1"/>
  <c r="W202" i="1"/>
  <c r="W212" i="1"/>
  <c r="W255" i="1"/>
  <c r="W113" i="1"/>
  <c r="W183" i="1"/>
  <c r="W109" i="1"/>
  <c r="X179" i="1"/>
  <c r="W149" i="1"/>
  <c r="W82" i="1"/>
  <c r="W54" i="1"/>
  <c r="W64" i="1"/>
  <c r="W207" i="1"/>
  <c r="W257" i="1"/>
  <c r="W226" i="1"/>
  <c r="W218" i="1"/>
  <c r="W181" i="1"/>
  <c r="W145" i="1"/>
  <c r="W134" i="1"/>
  <c r="A181" i="1"/>
  <c r="X181" i="1"/>
  <c r="W27" i="1"/>
  <c r="W15" i="1"/>
  <c r="W28" i="1"/>
  <c r="W232" i="1"/>
  <c r="W178" i="1"/>
  <c r="W93" i="1"/>
  <c r="W177" i="1"/>
  <c r="W87" i="1"/>
  <c r="W154" i="1"/>
  <c r="W92" i="1"/>
  <c r="W230" i="1"/>
  <c r="W243" i="1"/>
  <c r="W233" i="1"/>
  <c r="W231" i="1"/>
  <c r="W104" i="1"/>
  <c r="W180" i="1"/>
  <c r="W166" i="1"/>
  <c r="W251" i="1"/>
  <c r="W16" i="1"/>
  <c r="W80" i="1"/>
  <c r="W222" i="1"/>
  <c r="W83" i="1"/>
  <c r="W66" i="1"/>
  <c r="W258" i="1"/>
  <c r="W256" i="1"/>
  <c r="W254" i="1"/>
  <c r="W252" i="1"/>
  <c r="W249" i="1"/>
  <c r="W246" i="1"/>
  <c r="W241" i="1"/>
  <c r="W239" i="1"/>
  <c r="W234" i="1"/>
  <c r="W229" i="1"/>
  <c r="W227" i="1"/>
  <c r="W225" i="1"/>
  <c r="W223" i="1"/>
  <c r="W221" i="1"/>
  <c r="W219" i="1"/>
  <c r="W213" i="1"/>
  <c r="W210" i="1"/>
  <c r="W204" i="1"/>
  <c r="W189" i="1"/>
  <c r="W216" i="1"/>
  <c r="W200" i="1"/>
  <c r="W214" i="1"/>
  <c r="W197" i="1"/>
  <c r="W208" i="1"/>
  <c r="W101" i="1"/>
  <c r="W96" i="1"/>
  <c r="W195" i="1"/>
  <c r="W127" i="1"/>
  <c r="W77" i="1"/>
  <c r="W9" i="1"/>
  <c r="W173" i="1"/>
  <c r="W250" i="1"/>
  <c r="W245" i="1"/>
  <c r="W224" i="1"/>
  <c r="W211" i="1"/>
  <c r="X178" i="1"/>
  <c r="W14" i="1"/>
  <c r="W36" i="1"/>
  <c r="W57" i="1"/>
  <c r="W253" i="1"/>
  <c r="W192" i="1"/>
  <c r="W193" i="1"/>
  <c r="W147" i="1"/>
  <c r="W242" i="1"/>
  <c r="W170" i="1"/>
  <c r="W141" i="1"/>
  <c r="W138" i="1"/>
  <c r="W259" i="1"/>
  <c r="W237" i="1"/>
  <c r="W51" i="1"/>
  <c r="W42" i="1"/>
  <c r="W240" i="1"/>
  <c r="W206" i="1"/>
  <c r="W209" i="1"/>
  <c r="W60" i="1"/>
  <c r="W191" i="1"/>
  <c r="W171" i="1"/>
  <c r="W172" i="1"/>
  <c r="A233" i="1"/>
  <c r="W187" i="1"/>
  <c r="W199" i="1"/>
  <c r="W248" i="1"/>
  <c r="W12" i="1"/>
  <c r="W135" i="1"/>
  <c r="W128" i="1"/>
  <c r="W39" i="1"/>
  <c r="W49" i="1"/>
  <c r="W67" i="1"/>
  <c r="W55" i="1"/>
  <c r="W220" i="1"/>
  <c r="W123" i="1"/>
  <c r="W78" i="1"/>
  <c r="W100" i="1"/>
  <c r="W99" i="1"/>
  <c r="W90" i="1"/>
  <c r="W76" i="1"/>
  <c r="W59" i="1"/>
  <c r="W31" i="1"/>
  <c r="W19" i="1"/>
  <c r="W238" i="1"/>
  <c r="W176" i="1"/>
  <c r="W163" i="1"/>
  <c r="W203" i="1"/>
  <c r="W25" i="1"/>
  <c r="W13" i="1"/>
  <c r="W21" i="1"/>
  <c r="W117" i="1"/>
  <c r="W115" i="1"/>
  <c r="W116" i="1"/>
  <c r="W126" i="1"/>
  <c r="W201" i="1"/>
  <c r="W143" i="1"/>
  <c r="W24" i="1"/>
  <c r="W10" i="1"/>
  <c r="W194" i="1"/>
  <c r="W196" i="1"/>
  <c r="W190" i="1"/>
  <c r="W184" i="1"/>
  <c r="W188" i="1"/>
  <c r="W186" i="1"/>
  <c r="W198" i="1"/>
  <c r="W185" i="1"/>
  <c r="W174" i="1"/>
  <c r="W161" i="1"/>
  <c r="W158" i="1"/>
  <c r="W159" i="1"/>
  <c r="W165" i="1"/>
  <c r="W156" i="1"/>
  <c r="W153" i="1"/>
  <c r="W152" i="1"/>
  <c r="W150" i="1"/>
  <c r="W148" i="1"/>
  <c r="W146" i="1"/>
  <c r="W144" i="1"/>
  <c r="W137" i="1"/>
  <c r="W133" i="1"/>
  <c r="W129" i="1"/>
  <c r="W125" i="1"/>
  <c r="W142" i="1"/>
  <c r="W140" i="1"/>
  <c r="W120" i="1"/>
  <c r="W136" i="1"/>
  <c r="W121" i="1"/>
  <c r="W132" i="1"/>
  <c r="W130" i="1"/>
  <c r="W114" i="1"/>
  <c r="W119" i="1"/>
  <c r="W110" i="1"/>
  <c r="W112" i="1"/>
  <c r="W111" i="1"/>
  <c r="W108" i="1"/>
  <c r="W118" i="1"/>
  <c r="W106" i="1"/>
  <c r="W103" i="1"/>
  <c r="W97" i="1"/>
  <c r="W95" i="1"/>
  <c r="W91" i="1"/>
  <c r="W89" i="1"/>
  <c r="W88" i="1"/>
  <c r="W81" i="1"/>
  <c r="W75" i="1"/>
  <c r="W86" i="1"/>
  <c r="W74" i="1"/>
  <c r="W72" i="1"/>
  <c r="W70" i="1"/>
  <c r="W68" i="1"/>
  <c r="W65" i="1"/>
  <c r="W61" i="1"/>
  <c r="W56" i="1"/>
  <c r="W53" i="1"/>
  <c r="W50" i="1"/>
  <c r="W47" i="1"/>
  <c r="W63" i="1"/>
  <c r="W45" i="1"/>
  <c r="W58" i="1"/>
  <c r="W44" i="1"/>
  <c r="W52" i="1"/>
  <c r="W41" i="1"/>
  <c r="W40" i="1"/>
  <c r="W48" i="1"/>
  <c r="W37" i="1"/>
  <c r="W34" i="1"/>
  <c r="W32" i="1"/>
  <c r="W29" i="1"/>
  <c r="W17" i="1"/>
  <c r="W23" i="1"/>
  <c r="W22" i="1"/>
  <c r="W18" i="1"/>
  <c r="W8" i="1"/>
  <c r="W122" i="1"/>
  <c r="W107" i="1"/>
  <c r="W94" i="1"/>
  <c r="W85" i="1"/>
  <c r="W205" i="1"/>
  <c r="W124" i="1"/>
  <c r="W35" i="1"/>
  <c r="W43" i="1"/>
  <c r="W38" i="1"/>
  <c r="W247" i="1"/>
  <c r="W139" i="1"/>
  <c r="W131" i="1"/>
  <c r="W236" i="1"/>
  <c r="W235" i="1"/>
  <c r="W179" i="1"/>
  <c r="W175" i="1"/>
  <c r="W168" i="1"/>
  <c r="W169" i="1"/>
  <c r="W164" i="1"/>
  <c r="W155" i="1"/>
  <c r="W102" i="1"/>
  <c r="W98" i="1"/>
  <c r="W84" i="1"/>
  <c r="W79" i="1"/>
  <c r="W71" i="1"/>
  <c r="W73" i="1"/>
  <c r="W30" i="1"/>
  <c r="W26" i="1"/>
  <c r="W20" i="1"/>
  <c r="W11" i="1"/>
  <c r="W162" i="1"/>
  <c r="W160" i="1"/>
  <c r="W167" i="1"/>
  <c r="W157" i="1"/>
  <c r="X231" i="1"/>
  <c r="X233" i="1"/>
  <c r="A234" i="1"/>
  <c r="A235" i="1"/>
  <c r="X234" i="1"/>
  <c r="A236" i="1"/>
  <c r="X235" i="1"/>
  <c r="X236" i="1"/>
  <c r="A237" i="1"/>
  <c r="A238" i="1"/>
  <c r="X237" i="1"/>
  <c r="A239" i="1"/>
  <c r="X238" i="1"/>
  <c r="A240" i="1"/>
  <c r="X239" i="1"/>
  <c r="A241" i="1"/>
  <c r="X240" i="1"/>
  <c r="X241" i="1"/>
  <c r="A242" i="1"/>
  <c r="A243" i="1"/>
  <c r="X242" i="1"/>
  <c r="X243" i="1"/>
</calcChain>
</file>

<file path=xl/sharedStrings.xml><?xml version="1.0" encoding="utf-8"?>
<sst xmlns="http://schemas.openxmlformats.org/spreadsheetml/2006/main" count="603" uniqueCount="408">
  <si>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</si>
  <si>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</si>
  <si>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</si>
  <si>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</si>
  <si>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</si>
  <si>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</si>
  <si>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</si>
  <si>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</si>
  <si>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</si>
  <si>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</si>
  <si>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</si>
  <si>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</si>
  <si>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</si>
  <si>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</si>
  <si>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nr</t>
  </si>
  <si>
    <t>ID</t>
  </si>
  <si>
    <t>aasta</t>
  </si>
  <si>
    <t>Tartu</t>
  </si>
  <si>
    <t>Punkte</t>
  </si>
  <si>
    <t>Rakvere</t>
  </si>
  <si>
    <t>Narva</t>
  </si>
  <si>
    <t>Viljandi</t>
  </si>
  <si>
    <t>P-Jaagupi</t>
  </si>
  <si>
    <t>Aseri</t>
  </si>
  <si>
    <t>Tallinn</t>
  </si>
  <si>
    <t>KOHT</t>
  </si>
  <si>
    <t>Veerud automaatseks parema üheksast arvutamiseks, pärast uute tulemuste sisestamist kopida valemid ülevalt alla</t>
  </si>
  <si>
    <t>Anastassia</t>
  </si>
  <si>
    <t>Narova</t>
  </si>
  <si>
    <t>Kristina</t>
  </si>
  <si>
    <t>ANDREJEVA</t>
  </si>
  <si>
    <t>Aseri Spordiklubi</t>
  </si>
  <si>
    <t>Arina</t>
  </si>
  <si>
    <t>LITVINOVA</t>
  </si>
  <si>
    <t>Raili</t>
  </si>
  <si>
    <t>NURGA</t>
  </si>
  <si>
    <t>Rakvere SK</t>
  </si>
  <si>
    <t>VASSILJEVA</t>
  </si>
  <si>
    <t>Pärnu-Jaagupi Lauatenniseklubi</t>
  </si>
  <si>
    <t>Anita</t>
  </si>
  <si>
    <t>Pärnu LTK Vint-90</t>
  </si>
  <si>
    <t>TÜ ASK</t>
  </si>
  <si>
    <t>Laura</t>
  </si>
  <si>
    <t>GRIGORUKAITĖ</t>
  </si>
  <si>
    <t>Leedu</t>
  </si>
  <si>
    <t>Läti</t>
  </si>
  <si>
    <t>Linda</t>
  </si>
  <si>
    <t>LTK Kalev</t>
  </si>
  <si>
    <t>Viljandi LTK Sakala</t>
  </si>
  <si>
    <t>Maria</t>
  </si>
  <si>
    <t>Julia</t>
  </si>
  <si>
    <t>Eiris</t>
  </si>
  <si>
    <t>IKKONEN</t>
  </si>
  <si>
    <t>Tln Nõmme SK</t>
  </si>
  <si>
    <t>Karolin</t>
  </si>
  <si>
    <t>Haapsalu LTK</t>
  </si>
  <si>
    <t>Sandra</t>
  </si>
  <si>
    <t>Maardu LTK</t>
  </si>
  <si>
    <t>Markkos</t>
  </si>
  <si>
    <t>PUKK</t>
  </si>
  <si>
    <t>Tartu SS Kalev</t>
  </si>
  <si>
    <t>Arseni</t>
  </si>
  <si>
    <t>Markus</t>
  </si>
  <si>
    <t>PÕRU</t>
  </si>
  <si>
    <t>Ivan</t>
  </si>
  <si>
    <t>KULAK</t>
  </si>
  <si>
    <t>Gregor</t>
  </si>
  <si>
    <t>KULL</t>
  </si>
  <si>
    <t>Markus Oliver</t>
  </si>
  <si>
    <t>ANNUK</t>
  </si>
  <si>
    <t>Viimsi Lauatenniseklubi</t>
  </si>
  <si>
    <t>Gert</t>
  </si>
  <si>
    <t>VARES</t>
  </si>
  <si>
    <t>Tln. Nõmme SK</t>
  </si>
  <si>
    <t>Andrei</t>
  </si>
  <si>
    <t>Jürgen</t>
  </si>
  <si>
    <t>GÜSSON</t>
  </si>
  <si>
    <t>Aleksandr</t>
  </si>
  <si>
    <t>Nikita</t>
  </si>
  <si>
    <t>ŽAVRONKOVA</t>
  </si>
  <si>
    <t>Sofija</t>
  </si>
  <si>
    <t>PETROVA</t>
  </si>
  <si>
    <t>Ksenia</t>
  </si>
  <si>
    <t>GENITE</t>
  </si>
  <si>
    <t>Elina-Erika</t>
  </si>
  <si>
    <t>LAHK</t>
  </si>
  <si>
    <t>FIGOL</t>
  </si>
  <si>
    <t>Polina</t>
  </si>
  <si>
    <t>STAROVEROVA</t>
  </si>
  <si>
    <t>Sofja</t>
  </si>
  <si>
    <t>SHATROVA</t>
  </si>
  <si>
    <t>SMIRNOVA</t>
  </si>
  <si>
    <t>Arabella Amelia</t>
  </si>
  <si>
    <t>LEPPIK</t>
  </si>
  <si>
    <t>Kairit</t>
  </si>
  <si>
    <t>TALVING</t>
  </si>
  <si>
    <t>Evelina</t>
  </si>
  <si>
    <t>KOZMIANAITĖ</t>
  </si>
  <si>
    <t>Elizaveta</t>
  </si>
  <si>
    <t>Karolina</t>
  </si>
  <si>
    <t>Artjom</t>
  </si>
  <si>
    <t>ANTIPIN</t>
  </si>
  <si>
    <t>Jan Kenneth</t>
  </si>
  <si>
    <t>TOMING</t>
  </si>
  <si>
    <t>MALTIZOV</t>
  </si>
  <si>
    <t>Feliks</t>
  </si>
  <si>
    <t>NERSESJAN</t>
  </si>
  <si>
    <t>Erik</t>
  </si>
  <si>
    <t>NÜÜD</t>
  </si>
  <si>
    <t>Pert Marten</t>
  </si>
  <si>
    <t>LEHTLAAN</t>
  </si>
  <si>
    <t>Ilmar</t>
  </si>
  <si>
    <t>VUHKA</t>
  </si>
  <si>
    <t>Aaro</t>
  </si>
  <si>
    <t>PÕDER</t>
  </si>
  <si>
    <t>LUTŠINSKI</t>
  </si>
  <si>
    <t>Ilja</t>
  </si>
  <si>
    <t>Kevin</t>
  </si>
  <si>
    <t>KUKK</t>
  </si>
  <si>
    <t>Konstantin</t>
  </si>
  <si>
    <t>SOKOLOV</t>
  </si>
  <si>
    <t>Karel</t>
  </si>
  <si>
    <t>ROSIN</t>
  </si>
  <si>
    <t>Marten</t>
  </si>
  <si>
    <t>VIRT</t>
  </si>
  <si>
    <t>Enar</t>
  </si>
  <si>
    <t>KRUUS</t>
  </si>
  <si>
    <t>Rakvere LTK Pinx</t>
  </si>
  <si>
    <t>Rasmus</t>
  </si>
  <si>
    <t>ANBUS</t>
  </si>
  <si>
    <t>Kristo</t>
  </si>
  <si>
    <t>MERE</t>
  </si>
  <si>
    <t>Anders</t>
  </si>
  <si>
    <t>JÄGER</t>
  </si>
  <si>
    <t>Robi</t>
  </si>
  <si>
    <t>TOOMING</t>
  </si>
  <si>
    <t>Rocca al Mare LTK</t>
  </si>
  <si>
    <t>Danas</t>
  </si>
  <si>
    <t>ŠIMKUS</t>
  </si>
  <si>
    <t>Aleksei</t>
  </si>
  <si>
    <t>Maerold</t>
  </si>
  <si>
    <t>Sten</t>
  </si>
  <si>
    <t>VIIBERG</t>
  </si>
  <si>
    <t>Marlon</t>
  </si>
  <si>
    <t>SAU</t>
  </si>
  <si>
    <t>Aaron</t>
  </si>
  <si>
    <t>Valerie</t>
  </si>
  <si>
    <t>LONSKI</t>
  </si>
  <si>
    <t>Amanda</t>
  </si>
  <si>
    <t>HALLIK</t>
  </si>
  <si>
    <t>PRIKK</t>
  </si>
  <si>
    <t>Reti</t>
  </si>
  <si>
    <t>JUUS</t>
  </si>
  <si>
    <t>Taissia</t>
  </si>
  <si>
    <t>BORISSOVA</t>
  </si>
  <si>
    <t>Aliisa</t>
  </si>
  <si>
    <t>LAAN</t>
  </si>
  <si>
    <t>Elis</t>
  </si>
  <si>
    <t>TÜRK</t>
  </si>
  <si>
    <t>ROOSVE</t>
  </si>
  <si>
    <t>Ieva</t>
  </si>
  <si>
    <t>MAČIULSKYTĖ</t>
  </si>
  <si>
    <t>Monta</t>
  </si>
  <si>
    <t>MILZERE</t>
  </si>
  <si>
    <t>Urtė</t>
  </si>
  <si>
    <t>BUČINSKAITĖ</t>
  </si>
  <si>
    <t>Jevgenia</t>
  </si>
  <si>
    <t>KUTUZOVA</t>
  </si>
  <si>
    <t>Uljana</t>
  </si>
  <si>
    <t>KORNILIEVA</t>
  </si>
  <si>
    <t>Jevgeni</t>
  </si>
  <si>
    <t>STROGOV</t>
  </si>
  <si>
    <t>Jelisei</t>
  </si>
  <si>
    <t>REINOL</t>
  </si>
  <si>
    <t>Martin</t>
  </si>
  <si>
    <t>KRAIKO</t>
  </si>
  <si>
    <t>ŽALNIN</t>
  </si>
  <si>
    <t>Mike</t>
  </si>
  <si>
    <t>KOLESOV</t>
  </si>
  <si>
    <t>Artur</t>
  </si>
  <si>
    <t>KOPTELKOV</t>
  </si>
  <si>
    <t>Ert</t>
  </si>
  <si>
    <t>ARPO</t>
  </si>
  <si>
    <t>Mihail</t>
  </si>
  <si>
    <t>SHATROV</t>
  </si>
  <si>
    <t>JEVSTAFIADI</t>
  </si>
  <si>
    <t>SEPP</t>
  </si>
  <si>
    <t>Kristjan</t>
  </si>
  <si>
    <t>VÄRTON</t>
  </si>
  <si>
    <t>Sander</t>
  </si>
  <si>
    <t>HIMMIST</t>
  </si>
  <si>
    <t>LTK Pingpong</t>
  </si>
  <si>
    <t>Benas</t>
  </si>
  <si>
    <t>DOMEIKA</t>
  </si>
  <si>
    <t>Rocco</t>
  </si>
  <si>
    <t>VIILO</t>
  </si>
  <si>
    <t>Andreas</t>
  </si>
  <si>
    <t>PAABOR</t>
  </si>
  <si>
    <t>Vlad</t>
  </si>
  <si>
    <t>Stefan</t>
  </si>
  <si>
    <t>EINLA</t>
  </si>
  <si>
    <t>David</t>
  </si>
  <si>
    <t>ROZENFELD</t>
  </si>
  <si>
    <t>BRAGINA</t>
  </si>
  <si>
    <t>Angela</t>
  </si>
  <si>
    <t>LAIDINEN</t>
  </si>
  <si>
    <t>LTK Viru-Nigula</t>
  </si>
  <si>
    <t>Diana</t>
  </si>
  <si>
    <t>VOSTSINA</t>
  </si>
  <si>
    <t>Lisanna</t>
  </si>
  <si>
    <t>Petra</t>
  </si>
  <si>
    <t>OKAS</t>
  </si>
  <si>
    <t>KOLTSOVA</t>
  </si>
  <si>
    <t>Emilia</t>
  </si>
  <si>
    <t>JEVIN</t>
  </si>
  <si>
    <t>Emma</t>
  </si>
  <si>
    <t>Tsergo</t>
  </si>
  <si>
    <t>TSILK</t>
  </si>
  <si>
    <t>Reimo</t>
  </si>
  <si>
    <t>PEETSO</t>
  </si>
  <si>
    <t>Kerdo</t>
  </si>
  <si>
    <t>AROS</t>
  </si>
  <si>
    <t>Henri</t>
  </si>
  <si>
    <t>TŠERNOV</t>
  </si>
  <si>
    <t>AKIMOV</t>
  </si>
  <si>
    <t>Maksim</t>
  </si>
  <si>
    <t>ŠIROKIHH</t>
  </si>
  <si>
    <t>BOGENS</t>
  </si>
  <si>
    <t>Joosep</t>
  </si>
  <si>
    <t>PÕLDARU</t>
  </si>
  <si>
    <t>Kaspar</t>
  </si>
  <si>
    <t>PALOOTS</t>
  </si>
  <si>
    <t>Kris</t>
  </si>
  <si>
    <t>PAJU</t>
  </si>
  <si>
    <t>LEAS</t>
  </si>
  <si>
    <t>SÕÕRD</t>
  </si>
  <si>
    <t>JÜRJEN</t>
  </si>
  <si>
    <t>RAMMUL</t>
  </si>
  <si>
    <t>Mattias</t>
  </si>
  <si>
    <t>MADIS</t>
  </si>
  <si>
    <t>Crister</t>
  </si>
  <si>
    <t>LAKSON</t>
  </si>
  <si>
    <t>FETISSOV</t>
  </si>
  <si>
    <t>AARN</t>
  </si>
  <si>
    <t>Art</t>
  </si>
  <si>
    <t>MILATŠKOV</t>
  </si>
  <si>
    <t>Juri</t>
  </si>
  <si>
    <t>URMASTE</t>
  </si>
  <si>
    <t>Tüdrukud kuni 9.a.  (2011) - N9</t>
  </si>
  <si>
    <t>Poisid kuni 9.a.  (2011) - M9</t>
  </si>
  <si>
    <t>Poisid kuni 11.a.  (2009) - M11</t>
  </si>
  <si>
    <t>Tüdrukud kuni 11.a.  (2009) - N11</t>
  </si>
  <si>
    <t>Poisid kuni 13.a.  (2007) - M13</t>
  </si>
  <si>
    <t>Tüdrukud kuni 13.a.  (2007) - N13</t>
  </si>
  <si>
    <t>Poisid kuni 15.a.  (2005) - M15</t>
  </si>
  <si>
    <t>Tüdrukud kuni 15.a.  (2005) - N15</t>
  </si>
  <si>
    <t>Haapsalu</t>
  </si>
  <si>
    <t>ELTL  STIGA "LASTE GP"  SARJAVÕISTLUS  L A U A T E N N I S E S  hooajal 2019 - 2020</t>
  </si>
  <si>
    <t>Paremusjärjestus</t>
  </si>
  <si>
    <t>Üldarvestuses läheb arvesse 8-st etapist 5 paremat</t>
  </si>
  <si>
    <t>Nojus</t>
  </si>
  <si>
    <t>Joosep Mattias</t>
  </si>
  <si>
    <t>TALUR</t>
  </si>
  <si>
    <t>Kirill</t>
  </si>
  <si>
    <t>ZUBKOV</t>
  </si>
  <si>
    <t>JATSENJUK</t>
  </si>
  <si>
    <t>PRIIMÄGI</t>
  </si>
  <si>
    <t>Samuel</t>
  </si>
  <si>
    <t>JANSEN</t>
  </si>
  <si>
    <t>PÄHKEL</t>
  </si>
  <si>
    <t>BALČIŪNAS</t>
  </si>
  <si>
    <t>Leedu, Šiauliai</t>
  </si>
  <si>
    <t>Haiba Spordiklubi</t>
  </si>
  <si>
    <t>Maardu LTK / KLUBITU</t>
  </si>
  <si>
    <t>Spinmaster</t>
  </si>
  <si>
    <t>KLUBITU</t>
  </si>
  <si>
    <t>Narova / KLUBITU</t>
  </si>
  <si>
    <t>Tln Nõmme SK / KLUBITU</t>
  </si>
  <si>
    <t>Saulė</t>
  </si>
  <si>
    <t>Aida</t>
  </si>
  <si>
    <t>Erika</t>
  </si>
  <si>
    <t>SAMMELSELG</t>
  </si>
  <si>
    <t>PREBONEN</t>
  </si>
  <si>
    <t>Eva</t>
  </si>
  <si>
    <t>BERNIKAITĖ</t>
  </si>
  <si>
    <t>KAVECKYTĖ</t>
  </si>
  <si>
    <t>Viimsi LTK / KLUBITU</t>
  </si>
  <si>
    <t>Reinis</t>
  </si>
  <si>
    <t>Aapo</t>
  </si>
  <si>
    <t>Mareks</t>
  </si>
  <si>
    <t>TRINK</t>
  </si>
  <si>
    <t>Ron-Oskar</t>
  </si>
  <si>
    <t>RUBEN</t>
  </si>
  <si>
    <t>Mikk Egert</t>
  </si>
  <si>
    <t>MAIDE</t>
  </si>
  <si>
    <t>ÕUNAPUU</t>
  </si>
  <si>
    <t>TUKK</t>
  </si>
  <si>
    <t>Karl Martjan</t>
  </si>
  <si>
    <t>PIKK</t>
  </si>
  <si>
    <t>Ramon</t>
  </si>
  <si>
    <t>LAUCIŅŠ -VEINERS</t>
  </si>
  <si>
    <t>ROZENTĀLS</t>
  </si>
  <si>
    <t>DEDIKOVA</t>
  </si>
  <si>
    <t>Kamila</t>
  </si>
  <si>
    <t>ŠLIAUTERYTĖ</t>
  </si>
  <si>
    <t>PŪĶE</t>
  </si>
  <si>
    <t>Gytis</t>
  </si>
  <si>
    <t>Mantas</t>
  </si>
  <si>
    <t>RIMGAILA (LTU)</t>
  </si>
  <si>
    <t>Sandri</t>
  </si>
  <si>
    <t>SEGASAAR</t>
  </si>
  <si>
    <t>Larsen Klaus</t>
  </si>
  <si>
    <t>TAMMEPUU</t>
  </si>
  <si>
    <t>Risto</t>
  </si>
  <si>
    <t>EINBERG</t>
  </si>
  <si>
    <t>Jüri Vikenti</t>
  </si>
  <si>
    <t>ILVEST</t>
  </si>
  <si>
    <t>KNEZIUS</t>
  </si>
  <si>
    <t>Goda</t>
  </si>
  <si>
    <t>Skaiva</t>
  </si>
  <si>
    <t>KOSTAP</t>
  </si>
  <si>
    <t>DOVYDAITYTE</t>
  </si>
  <si>
    <t>JOVAIŠAITĖ</t>
  </si>
  <si>
    <t>Lenna-Liisa</t>
  </si>
  <si>
    <t>Olivia</t>
  </si>
  <si>
    <t>Marii</t>
  </si>
  <si>
    <t>ALLEV</t>
  </si>
  <si>
    <t>Pärnu-Jaagupi LTK</t>
  </si>
  <si>
    <t>Arsen</t>
  </si>
  <si>
    <t>Robert Mihkel</t>
  </si>
  <si>
    <t>Peale 2. etappi</t>
  </si>
  <si>
    <t>Marta</t>
  </si>
  <si>
    <t>SOOL</t>
  </si>
  <si>
    <t>Egor</t>
  </si>
  <si>
    <t>SAVELEV</t>
  </si>
  <si>
    <t>Venemaa</t>
  </si>
  <si>
    <t>Sebastian</t>
  </si>
  <si>
    <t>ASU</t>
  </si>
  <si>
    <t>Trevor</t>
  </si>
  <si>
    <t>HANSEN</t>
  </si>
  <si>
    <t>Frank Tomas</t>
  </si>
  <si>
    <t>TÜRI</t>
  </si>
  <si>
    <t>Alex</t>
  </si>
  <si>
    <t>RAHUOJA</t>
  </si>
  <si>
    <t>LTK Pärnu-Jaagupi</t>
  </si>
  <si>
    <t>Karl Erik</t>
  </si>
  <si>
    <t>KOMPUS</t>
  </si>
  <si>
    <t>Mihkel</t>
  </si>
  <si>
    <t>LEMBER</t>
  </si>
  <si>
    <t>Anna</t>
  </si>
  <si>
    <t>SALOVA</t>
  </si>
  <si>
    <t>Nõmme SK</t>
  </si>
  <si>
    <t>Ken Ristjan</t>
  </si>
  <si>
    <t>MÖLDER</t>
  </si>
  <si>
    <t>SARAPUU</t>
  </si>
  <si>
    <t>Tormi</t>
  </si>
  <si>
    <t>TREIBERG</t>
  </si>
  <si>
    <t>LTK Viimsi</t>
  </si>
  <si>
    <t>KÄIT</t>
  </si>
  <si>
    <t>ORGSE</t>
  </si>
  <si>
    <t>Kert</t>
  </si>
  <si>
    <t>KÄRNER</t>
  </si>
  <si>
    <t>Joel</t>
  </si>
  <si>
    <t>VEEMAA</t>
  </si>
  <si>
    <t>Rutger</t>
  </si>
  <si>
    <t>KURSSON</t>
  </si>
  <si>
    <t>Viimsi LTK</t>
  </si>
  <si>
    <t>Valeria</t>
  </si>
  <si>
    <t>KORNEVA</t>
  </si>
  <si>
    <t>Annabel Viktoria</t>
  </si>
  <si>
    <t>SIIL</t>
  </si>
  <si>
    <t>METELSKAJA</t>
  </si>
  <si>
    <t>Michelle</t>
  </si>
  <si>
    <t>NURM</t>
  </si>
  <si>
    <t>Oliver</t>
  </si>
  <si>
    <t>LOOMETS</t>
  </si>
  <si>
    <t>Norman</t>
  </si>
  <si>
    <t>LOBJAKAS</t>
  </si>
  <si>
    <t>Martin Erki</t>
  </si>
  <si>
    <t>KÄHR</t>
  </si>
  <si>
    <t>Robin Andera</t>
  </si>
  <si>
    <t>MANDRI</t>
  </si>
  <si>
    <t>Endrik</t>
  </si>
  <si>
    <t>PRANK</t>
  </si>
  <si>
    <t>Dmitri</t>
  </si>
  <si>
    <t>STÕKAILO</t>
  </si>
  <si>
    <t>Robin Markus</t>
  </si>
  <si>
    <t>MASING</t>
  </si>
  <si>
    <t>Karl Robert</t>
  </si>
  <si>
    <t>TOOME</t>
  </si>
  <si>
    <t>Otto Villem</t>
  </si>
  <si>
    <t>VALDMANN</t>
  </si>
  <si>
    <t>Ralf</t>
  </si>
  <si>
    <t>LATIK</t>
  </si>
  <si>
    <t>SERMANDI</t>
  </si>
  <si>
    <t>Mariell</t>
  </si>
  <si>
    <t>ÕISMETS</t>
  </si>
  <si>
    <t>KÄRME</t>
  </si>
  <si>
    <t>Kätriin</t>
  </si>
  <si>
    <t>Pirjo</t>
  </si>
  <si>
    <t>PIHLAK</t>
  </si>
  <si>
    <t>LIUKONEN</t>
  </si>
  <si>
    <t>LAMP</t>
  </si>
  <si>
    <t>Annabel</t>
  </si>
  <si>
    <t>Ines</t>
  </si>
  <si>
    <t>IRA</t>
  </si>
  <si>
    <t>Rimma</t>
  </si>
  <si>
    <t>OVSJANNIKOVA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</si>
</sst>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m/dd/yyyy"/>
  </numFmts>
  <fonts count="24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2" fillId="0" borderId="1" xfId="2" applyFont="1" applyBorder="1"/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2" xfId="2" applyFont="1" applyBorder="1" applyAlignment="1">
      <alignment vertical="center"/>
    </xf>
    <xf numFmtId="1" fontId="16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1" fontId="16" fillId="0" borderId="4" xfId="2" applyNumberFormat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left" vertical="center"/>
    </xf>
    <xf numFmtId="0" fontId="1" fillId="0" borderId="6" xfId="2" applyBorder="1" applyAlignment="1">
      <alignment vertical="center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0" fontId="12" fillId="2" borderId="8" xfId="2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10" xfId="2" applyFont="1" applyBorder="1" applyAlignment="1">
      <alignment horizontal="right" vertical="center"/>
    </xf>
    <xf numFmtId="0" fontId="21" fillId="0" borderId="10" xfId="2" applyFont="1" applyBorder="1" applyAlignment="1">
      <alignment horizontal="left" vertical="center"/>
    </xf>
    <xf numFmtId="0" fontId="21" fillId="0" borderId="10" xfId="2" applyFont="1" applyBorder="1" applyAlignment="1">
      <alignment horizontal="center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10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1" fontId="21" fillId="0" borderId="11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vertical="center"/>
    </xf>
    <xf numFmtId="1" fontId="12" fillId="2" borderId="9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0" fontId="1" fillId="0" borderId="12" xfId="2" applyBorder="1"/>
    <xf numFmtId="0" fontId="1" fillId="0" borderId="12" xfId="2" applyBorder="1" applyAlignment="1">
      <alignment horizontal="center"/>
    </xf>
    <xf numFmtId="0" fontId="21" fillId="0" borderId="9" xfId="2" applyFont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vertical="center"/>
    </xf>
    <xf numFmtId="1" fontId="12" fillId="2" borderId="1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0" fontId="1" fillId="0" borderId="10" xfId="2" applyBorder="1"/>
    <xf numFmtId="0" fontId="0" fillId="0" borderId="10" xfId="0" applyBorder="1"/>
    <xf numFmtId="1" fontId="16" fillId="0" borderId="3" xfId="2" applyNumberFormat="1" applyFont="1" applyBorder="1" applyAlignment="1">
      <alignment horizontal="center" vertical="center"/>
    </xf>
    <xf numFmtId="0" fontId="23" fillId="0" borderId="10" xfId="2" applyFont="1" applyBorder="1" applyAlignment="1">
      <alignment vertical="center"/>
    </xf>
    <xf numFmtId="0" fontId="12" fillId="0" borderId="0" xfId="2" applyFont="1" applyFill="1" applyAlignment="1">
      <alignment horizontal="center"/>
    </xf>
    <xf numFmtId="0" fontId="16" fillId="0" borderId="14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21" fillId="4" borderId="10" xfId="2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4" fontId="13" fillId="0" borderId="5" xfId="2" applyNumberFormat="1" applyFont="1" applyBorder="1" applyAlignment="1">
      <alignment horizontal="center"/>
    </xf>
    <xf numFmtId="0" fontId="17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3" borderId="5" xfId="2" applyFont="1" applyFill="1" applyBorder="1" applyAlignment="1">
      <alignment horizont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</cellXfs>
  <cellStyles count="3">
    <cellStyle name="Normal" xfId="0" builtinId="0"/>
    <cellStyle name="Normal_Laste+GP20071" xfId="1"/>
    <cellStyle name="Normal_RegLGP10et7" xfId="2"/>
  </cellStyles>
  <dxfs count="1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9"/>
  <sheetViews>
    <sheetView tabSelected="1" view="pageBreakPreview" zoomScale="110" zoomScaleNormal="90" zoomScaleSheetLayoutView="110" workbookViewId="0">
      <pane ySplit="6" topLeftCell="A7" activePane="bottomLeft" state="frozen"/>
      <selection pane="bottomLeft" activeCell="P37" sqref="P37"/>
    </sheetView>
  </sheetViews>
  <sheetFormatPr defaultColWidth="18.42578125" defaultRowHeight="12.75"/>
  <cols>
    <col min="1" max="1" width="5.42578125" style="1" customWidth="1"/>
    <col min="2" max="2" width="13.28515625" style="1" customWidth="1"/>
    <col min="3" max="3" width="17" style="1" customWidth="1"/>
    <col min="4" max="4" width="5.85546875" style="107" customWidth="1"/>
    <col min="5" max="5" width="6.85546875" style="3" customWidth="1"/>
    <col min="6" max="6" width="21.42578125" style="1" bestFit="1" customWidth="1"/>
    <col min="7" max="12" width="7.7109375" style="1" customWidth="1"/>
    <col min="13" max="14" width="7.7109375" style="2" customWidth="1"/>
    <col min="15" max="15" width="7.7109375" style="4" customWidth="1"/>
    <col min="16" max="16" width="7.7109375" style="2" customWidth="1"/>
    <col min="17" max="22" width="7.7109375" style="1" customWidth="1"/>
    <col min="23" max="23" width="8.7109375" style="1" customWidth="1"/>
    <col min="24" max="24" width="8.7109375" style="2" customWidth="1"/>
    <col min="25" max="25" width="11.85546875" style="2" customWidth="1"/>
    <col min="26" max="26" width="13" style="5" customWidth="1"/>
    <col min="27" max="27" width="26.28515625" style="5" customWidth="1"/>
    <col min="28" max="28" width="14.140625" style="1" customWidth="1"/>
    <col min="29" max="29" width="16.85546875" style="1" customWidth="1"/>
    <col min="30" max="30" width="13" style="1" customWidth="1"/>
    <col min="31" max="31" width="15.85546875" style="1" customWidth="1"/>
    <col min="32" max="32" width="21.140625" style="1" customWidth="1"/>
    <col min="33" max="33" width="21.85546875" style="1" customWidth="1"/>
    <col min="34" max="34" width="15.7109375" style="1" customWidth="1"/>
    <col min="35" max="35" width="12.7109375" style="1" customWidth="1"/>
    <col min="36" max="36" width="10.42578125" style="1" customWidth="1"/>
    <col min="37" max="37" width="16.140625" style="1" customWidth="1"/>
    <col min="38" max="38" width="26.5703125" style="1" customWidth="1"/>
    <col min="39" max="155" width="18.7109375" style="1" customWidth="1"/>
    <col min="156" max="16384" width="18.42578125" style="1"/>
  </cols>
  <sheetData>
    <row r="1" spans="1:91" ht="18">
      <c r="A1" s="113" t="s">
        <v>257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6"/>
      <c r="Z1" s="7"/>
      <c r="AA1" s="7"/>
      <c r="AB1" s="8"/>
      <c r="AE1" s="9"/>
      <c r="AF1" s="9"/>
      <c r="AG1" s="9"/>
      <c r="AK1" s="9"/>
      <c r="AQ1" s="10"/>
      <c r="AR1" s="11"/>
      <c r="AS1" s="9"/>
      <c r="AY1" s="10"/>
      <c r="BA1" s="9"/>
      <c r="BG1" s="10"/>
      <c r="BI1" s="9"/>
      <c r="BO1" s="10"/>
      <c r="BQ1" s="9"/>
      <c r="BW1" s="10"/>
      <c r="BY1" s="9"/>
      <c r="CE1" s="10"/>
      <c r="CG1" s="9"/>
      <c r="CM1" s="10"/>
    </row>
    <row r="2" spans="1:91">
      <c r="A2" s="114" t="s">
        <v>258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2"/>
      <c r="Z2" s="7"/>
      <c r="AA2" s="7"/>
      <c r="AD2" s="13"/>
      <c r="AI2" s="2"/>
      <c r="AJ2" s="13"/>
      <c r="AM2" s="2"/>
      <c r="AQ2" s="14"/>
      <c r="AR2" s="13"/>
      <c r="AU2" s="2"/>
      <c r="AZ2" s="13"/>
      <c r="BC2" s="2"/>
      <c r="BH2" s="13"/>
      <c r="BK2" s="2"/>
      <c r="BP2" s="13"/>
      <c r="BS2" s="2"/>
      <c r="BX2" s="13"/>
      <c r="CA2" s="2"/>
      <c r="CF2" s="13"/>
      <c r="CI2" s="2"/>
    </row>
    <row r="3" spans="1:91">
      <c r="A3" s="115" t="s">
        <v>259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5"/>
      <c r="Z3" s="7"/>
      <c r="AA3" s="7"/>
      <c r="AN3" s="16"/>
      <c r="AO3" s="16"/>
      <c r="AP3" s="14"/>
      <c r="AQ3" s="14"/>
      <c r="AV3" s="16"/>
      <c r="AW3" s="16"/>
      <c r="AX3" s="14"/>
      <c r="BD3" s="16"/>
      <c r="BE3" s="16"/>
      <c r="BF3" s="14"/>
      <c r="BL3" s="16"/>
      <c r="BM3" s="16"/>
      <c r="BN3" s="14"/>
      <c r="BT3" s="16"/>
      <c r="BU3" s="16"/>
      <c r="BV3" s="14"/>
      <c r="CB3" s="16"/>
      <c r="CC3" s="16"/>
      <c r="CD3" s="14"/>
      <c r="CJ3" s="16"/>
      <c r="CK3" s="16"/>
      <c r="CL3" s="14"/>
    </row>
    <row r="4" spans="1:91" ht="13.5" thickBot="1">
      <c r="A4" s="17"/>
      <c r="B4" s="17"/>
      <c r="C4" s="17"/>
      <c r="D4" s="100"/>
      <c r="E4" s="19"/>
      <c r="F4" s="20"/>
      <c r="G4" s="116">
        <v>43729</v>
      </c>
      <c r="H4" s="116"/>
      <c r="I4" s="116">
        <v>43778</v>
      </c>
      <c r="J4" s="116"/>
      <c r="K4" s="116">
        <v>43792</v>
      </c>
      <c r="L4" s="116"/>
      <c r="M4" s="116">
        <v>43813</v>
      </c>
      <c r="N4" s="116"/>
      <c r="O4" s="116">
        <v>43834</v>
      </c>
      <c r="P4" s="116"/>
      <c r="Q4" s="116">
        <v>43904</v>
      </c>
      <c r="R4" s="116"/>
      <c r="S4" s="116">
        <v>43933</v>
      </c>
      <c r="T4" s="116"/>
      <c r="U4" s="116">
        <v>43960</v>
      </c>
      <c r="V4" s="116"/>
      <c r="W4" s="119" t="s">
        <v>330</v>
      </c>
      <c r="X4" s="119"/>
      <c r="Y4" s="21"/>
      <c r="AB4" s="22"/>
      <c r="AC4" s="17"/>
      <c r="AD4" s="23"/>
      <c r="AE4" s="17"/>
      <c r="AF4" s="17"/>
      <c r="AG4" s="17"/>
      <c r="AH4" s="17"/>
      <c r="AI4" s="17"/>
      <c r="AJ4" s="23"/>
      <c r="AK4" s="17"/>
      <c r="AL4" s="17"/>
      <c r="AM4" s="17"/>
      <c r="AN4" s="18"/>
      <c r="AO4" s="18"/>
      <c r="AP4" s="14"/>
      <c r="AQ4" s="17"/>
      <c r="AR4" s="23"/>
      <c r="AS4" s="17"/>
      <c r="AT4" s="17"/>
      <c r="AU4" s="17"/>
      <c r="AV4" s="18"/>
      <c r="AW4" s="18"/>
      <c r="AY4" s="17"/>
      <c r="AZ4" s="23"/>
      <c r="BA4" s="17"/>
      <c r="BB4" s="17"/>
      <c r="BC4" s="17"/>
      <c r="BD4" s="18"/>
      <c r="BE4" s="18"/>
      <c r="BG4" s="17"/>
      <c r="BH4" s="23"/>
      <c r="BI4" s="17"/>
      <c r="BJ4" s="17"/>
      <c r="BK4" s="17"/>
      <c r="BL4" s="18"/>
      <c r="BM4" s="18"/>
      <c r="BO4" s="17"/>
      <c r="BP4" s="23"/>
      <c r="BQ4" s="17"/>
      <c r="BR4" s="17"/>
      <c r="BS4" s="17"/>
      <c r="BT4" s="18"/>
      <c r="BU4" s="18"/>
      <c r="BW4" s="17"/>
      <c r="BX4" s="23"/>
      <c r="BY4" s="17"/>
      <c r="BZ4" s="17"/>
      <c r="CA4" s="17"/>
      <c r="CB4" s="18"/>
      <c r="CC4" s="18"/>
      <c r="CE4" s="17"/>
      <c r="CF4" s="23"/>
      <c r="CG4" s="17"/>
      <c r="CH4" s="17"/>
      <c r="CI4" s="17"/>
      <c r="CJ4" s="18"/>
      <c r="CK4" s="18"/>
    </row>
    <row r="5" spans="1:91" ht="16.5" customHeight="1" thickTop="1" thickBot="1">
      <c r="A5" s="24" t="s">
        <v>0</v>
      </c>
      <c r="B5" s="120" t="s">
        <v>1</v>
      </c>
      <c r="C5" s="120"/>
      <c r="D5" s="101" t="s">
        <v>2</v>
      </c>
      <c r="E5" s="25" t="s">
        <v>3</v>
      </c>
      <c r="F5" s="121" t="s">
        <v>4</v>
      </c>
      <c r="G5" s="117" t="s">
        <v>5</v>
      </c>
      <c r="H5" s="117"/>
      <c r="I5" s="117" t="s">
        <v>6</v>
      </c>
      <c r="J5" s="117"/>
      <c r="K5" s="117" t="s">
        <v>7</v>
      </c>
      <c r="L5" s="117"/>
      <c r="M5" s="117" t="s">
        <v>8</v>
      </c>
      <c r="N5" s="117"/>
      <c r="O5" s="117" t="s">
        <v>9</v>
      </c>
      <c r="P5" s="117"/>
      <c r="Q5" s="117" t="s">
        <v>10</v>
      </c>
      <c r="R5" s="117"/>
      <c r="S5" s="117" t="s">
        <v>11</v>
      </c>
      <c r="T5" s="117"/>
      <c r="U5" s="117" t="s">
        <v>12</v>
      </c>
      <c r="V5" s="117"/>
      <c r="W5" s="118" t="s">
        <v>13</v>
      </c>
      <c r="X5" s="118"/>
      <c r="Y5" s="26"/>
      <c r="Z5" s="27"/>
      <c r="AB5" s="2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4"/>
      <c r="AQ5" s="17"/>
      <c r="AR5" s="17"/>
      <c r="AS5" s="17"/>
      <c r="AT5" s="17"/>
      <c r="AU5" s="17"/>
      <c r="AV5" s="17"/>
      <c r="AW5" s="17"/>
      <c r="AY5" s="17"/>
      <c r="AZ5" s="17"/>
      <c r="BA5" s="17"/>
      <c r="BB5" s="17"/>
      <c r="BC5" s="17"/>
      <c r="BD5" s="17"/>
      <c r="BE5" s="17"/>
      <c r="BG5" s="17"/>
      <c r="BH5" s="17"/>
      <c r="BI5" s="17"/>
      <c r="BJ5" s="17"/>
      <c r="BK5" s="17"/>
      <c r="BL5" s="17"/>
      <c r="BM5" s="17"/>
      <c r="BO5" s="17"/>
      <c r="BP5" s="17"/>
      <c r="BQ5" s="17"/>
      <c r="BR5" s="17"/>
      <c r="BS5" s="17"/>
      <c r="BT5" s="17"/>
      <c r="BU5" s="17"/>
      <c r="BW5" s="17"/>
      <c r="BX5" s="17"/>
      <c r="BY5" s="17"/>
      <c r="BZ5" s="17"/>
      <c r="CA5" s="17"/>
      <c r="CB5" s="17"/>
      <c r="CC5" s="17"/>
      <c r="CE5" s="17"/>
      <c r="CF5" s="17"/>
      <c r="CG5" s="17"/>
      <c r="CH5" s="17"/>
      <c r="CI5" s="17"/>
      <c r="CJ5" s="17"/>
      <c r="CK5" s="17"/>
    </row>
    <row r="6" spans="1:91" ht="15" customHeight="1">
      <c r="A6" s="28" t="s">
        <v>14</v>
      </c>
      <c r="B6" s="120"/>
      <c r="C6" s="120"/>
      <c r="D6" s="102" t="s">
        <v>15</v>
      </c>
      <c r="E6" s="29" t="s">
        <v>16</v>
      </c>
      <c r="F6" s="121"/>
      <c r="G6" s="30" t="s">
        <v>17</v>
      </c>
      <c r="H6" s="30" t="s">
        <v>18</v>
      </c>
      <c r="I6" s="30" t="s">
        <v>256</v>
      </c>
      <c r="J6" s="30" t="s">
        <v>18</v>
      </c>
      <c r="K6" s="30" t="s">
        <v>19</v>
      </c>
      <c r="L6" s="30" t="s">
        <v>18</v>
      </c>
      <c r="M6" s="30" t="s">
        <v>20</v>
      </c>
      <c r="N6" s="30" t="s">
        <v>18</v>
      </c>
      <c r="O6" s="30" t="s">
        <v>21</v>
      </c>
      <c r="P6" s="30" t="s">
        <v>18</v>
      </c>
      <c r="Q6" s="30" t="s">
        <v>22</v>
      </c>
      <c r="R6" s="30" t="s">
        <v>18</v>
      </c>
      <c r="S6" s="30" t="s">
        <v>24</v>
      </c>
      <c r="T6" s="30" t="s">
        <v>18</v>
      </c>
      <c r="U6" s="30" t="s">
        <v>23</v>
      </c>
      <c r="V6" s="30" t="s">
        <v>18</v>
      </c>
      <c r="W6" s="31" t="s">
        <v>18</v>
      </c>
      <c r="X6" s="31" t="s">
        <v>25</v>
      </c>
      <c r="Y6" s="32"/>
      <c r="Z6" s="33"/>
      <c r="AA6" s="34"/>
      <c r="AB6" s="35" t="s">
        <v>26</v>
      </c>
      <c r="AC6" s="36"/>
      <c r="AD6" s="36"/>
      <c r="AE6" s="37"/>
      <c r="AF6" s="37"/>
      <c r="AG6" s="37"/>
      <c r="AH6" s="37"/>
      <c r="AI6" s="37"/>
      <c r="AJ6" s="36"/>
      <c r="AK6" s="38"/>
      <c r="AL6" s="39"/>
      <c r="AM6" s="40"/>
      <c r="AN6" s="40"/>
      <c r="AO6" s="41"/>
      <c r="AP6" s="41"/>
      <c r="AQ6" s="42"/>
      <c r="AR6" s="39"/>
      <c r="AS6" s="39"/>
      <c r="AT6" s="39"/>
      <c r="AU6" s="40"/>
      <c r="AV6" s="40"/>
      <c r="AW6" s="41"/>
      <c r="AX6" s="39"/>
      <c r="AY6" s="42"/>
      <c r="AZ6" s="39"/>
      <c r="BA6" s="39"/>
      <c r="BB6" s="39"/>
      <c r="BC6" s="40"/>
      <c r="BD6" s="40"/>
      <c r="BE6" s="41"/>
      <c r="BG6" s="43"/>
      <c r="BK6" s="16"/>
      <c r="BL6" s="16"/>
      <c r="BM6" s="14"/>
      <c r="BO6" s="43"/>
      <c r="BS6" s="16"/>
      <c r="BT6" s="16"/>
      <c r="BU6" s="14"/>
      <c r="BW6" s="43"/>
      <c r="CA6" s="16"/>
      <c r="CB6" s="16"/>
      <c r="CC6" s="14"/>
      <c r="CE6" s="43"/>
      <c r="CI6" s="16"/>
      <c r="CJ6" s="16"/>
      <c r="CK6" s="14"/>
    </row>
    <row r="7" spans="1:91" ht="16.5" customHeight="1" thickTop="1">
      <c r="A7" s="44" t="s">
        <v>255</v>
      </c>
      <c r="B7" s="44"/>
      <c r="C7" s="45"/>
      <c r="D7" s="47"/>
      <c r="E7" s="47"/>
      <c r="F7" s="45"/>
      <c r="G7" s="45"/>
      <c r="H7" s="45"/>
      <c r="I7" s="45"/>
      <c r="J7" s="45"/>
      <c r="K7" s="45"/>
      <c r="L7" s="45"/>
      <c r="M7" s="46"/>
      <c r="N7" s="46"/>
      <c r="O7" s="48"/>
      <c r="P7" s="46"/>
      <c r="Q7" s="45"/>
      <c r="R7" s="45"/>
      <c r="S7" s="45"/>
      <c r="T7" s="49"/>
      <c r="U7" s="45"/>
      <c r="V7" s="49"/>
      <c r="W7" s="49"/>
      <c r="X7" s="50"/>
      <c r="Y7" s="39"/>
      <c r="Z7" s="39"/>
      <c r="AA7" s="51"/>
      <c r="AB7" s="52"/>
      <c r="AC7" s="53"/>
      <c r="AD7" s="54"/>
      <c r="AE7" s="55"/>
      <c r="AF7" s="55"/>
      <c r="AG7" s="55"/>
      <c r="AH7" s="56"/>
      <c r="AI7" s="56"/>
      <c r="AJ7" s="39"/>
      <c r="AK7" s="39"/>
      <c r="AL7" s="39"/>
      <c r="AM7" s="39"/>
      <c r="AN7" s="39"/>
      <c r="AO7" s="57"/>
      <c r="AP7" s="41"/>
      <c r="AQ7" s="39"/>
      <c r="AR7" s="39"/>
      <c r="AS7" s="39"/>
      <c r="AT7" s="39"/>
      <c r="AU7" s="39"/>
      <c r="AV7" s="39"/>
      <c r="AW7" s="57"/>
      <c r="AX7" s="39"/>
      <c r="AY7" s="39"/>
      <c r="AZ7" s="39"/>
      <c r="BA7" s="39"/>
      <c r="BB7" s="39"/>
      <c r="BC7" s="39"/>
      <c r="BD7" s="39"/>
      <c r="BE7" s="58"/>
      <c r="BH7" s="59"/>
      <c r="BL7" s="59"/>
      <c r="BM7" s="60"/>
      <c r="BU7" s="2"/>
      <c r="BX7" s="59"/>
      <c r="CB7" s="59"/>
      <c r="CC7" s="60"/>
      <c r="CF7" s="59"/>
      <c r="CG7" s="59"/>
      <c r="CJ7" s="59"/>
      <c r="CK7" s="60"/>
    </row>
    <row r="8" spans="1:91" ht="15.75" customHeight="1">
      <c r="A8" s="61">
        <v>1</v>
      </c>
      <c r="B8" s="62" t="s">
        <v>34</v>
      </c>
      <c r="C8" s="62" t="s">
        <v>35</v>
      </c>
      <c r="D8" s="103">
        <v>6110</v>
      </c>
      <c r="E8" s="64">
        <v>2005</v>
      </c>
      <c r="F8" s="65" t="s">
        <v>36</v>
      </c>
      <c r="G8" s="66">
        <v>2</v>
      </c>
      <c r="H8" s="66">
        <f t="shared" ref="H8:H32" si="0">IF(G8=0,0,IF(G8=1,100,IF(G8=2,80,IF(G8=3,65,IF(G8=4,55,IF(G8=5,50,IF(G8=6,45,IF(G8=7,43,50-G8))))))))</f>
        <v>80</v>
      </c>
      <c r="I8" s="66">
        <v>1</v>
      </c>
      <c r="J8" s="66">
        <f t="shared" ref="J8:J32" si="1">IF(I8=0,0,IF(I8=1,100,IF(I8=2,80,IF(I8=3,65,IF(I8=4,55,IF(I8=5,50,IF(I8=6,45,IF(I8=7,43,50-I8))))))))</f>
        <v>100</v>
      </c>
      <c r="K8" s="66"/>
      <c r="L8" s="66">
        <f t="shared" ref="L8:L32" si="2">IF(K8=0,0,IF(K8=1,100,IF(K8=2,80,IF(K8=3,65,IF(K8=4,55,IF(K8=5,50,IF(K8=6,45,IF(K8=7,43,50-K8))))))))</f>
        <v>0</v>
      </c>
      <c r="M8" s="66"/>
      <c r="N8" s="66">
        <f t="shared" ref="N8:N32" si="3">IF(M8=0,0,IF(M8=1,100,IF(M8=2,80,IF(M8=3,65,IF(M8=4,55,IF(M8=5,50,IF(M8=6,45,IF(M8=7,43,50-M8))))))))</f>
        <v>0</v>
      </c>
      <c r="O8" s="66"/>
      <c r="P8" s="66">
        <f t="shared" ref="P8:P32" si="4">IF(O8=0,0,IF(O8=1,100,IF(O8=2,80,IF(O8=3,65,IF(O8=4,55,IF(O8=5,50,IF(O8=6,45,IF(O8=7,43,50-O8))))))))</f>
        <v>0</v>
      </c>
      <c r="Q8" s="66"/>
      <c r="R8" s="66">
        <f t="shared" ref="R8:R32" si="5">IF(Q8=0,0,IF(Q8=1,100,IF(Q8=2,80,IF(Q8=3,65,IF(Q8=4,55,IF(Q8=5,50,IF(Q8=6,45,IF(Q8=7,43,50-Q8))))))))</f>
        <v>0</v>
      </c>
      <c r="S8" s="66"/>
      <c r="T8" s="66">
        <f t="shared" ref="T8:T32" si="6">IF(S8=0,0,IF(S8=1,100,IF(S8=2,80,IF(S8=3,65,IF(S8=4,55,IF(S8=5,50,IF(S8=6,45,IF(S8=7,43,50-S8))))))))</f>
        <v>0</v>
      </c>
      <c r="U8" s="66"/>
      <c r="V8" s="66">
        <f t="shared" ref="V8:V32" si="7">IF(U8=0,0,IF(U8=1,100,IF(U8=2,80,IF(U8=3,65,IF(U8=4,55,IF(U8=5,50,IF(U8=6,45,IF(U8=7,43,50-U8))))))))</f>
        <v>0</v>
      </c>
      <c r="W8" s="67">
        <f t="shared" ref="W8:W32" si="8">LARGE(AB8:AI8,1)+LARGE(AB8:AI8,2)+LARGE(AB8:AI8,3)+LARGE(AB8:AI8,4)+LARGE(AB8:AI8,5)</f>
        <v>180</v>
      </c>
      <c r="X8" s="67">
        <f t="shared" ref="X8:X32" si="9">+A8</f>
        <v>1</v>
      </c>
      <c r="Y8" s="32"/>
      <c r="Z8" s="68"/>
      <c r="AA8" s="51"/>
      <c r="AB8" s="69">
        <f t="shared" ref="AB8:AB32" si="10">H8</f>
        <v>80</v>
      </c>
      <c r="AC8" s="69">
        <f t="shared" ref="AC8:AC32" si="11">J8</f>
        <v>100</v>
      </c>
      <c r="AD8" s="69">
        <f t="shared" ref="AD8:AD32" si="12">L8</f>
        <v>0</v>
      </c>
      <c r="AE8" s="69">
        <f t="shared" ref="AE8:AE32" si="13">N8</f>
        <v>0</v>
      </c>
      <c r="AF8" s="69">
        <f t="shared" ref="AF8:AF32" si="14">P8</f>
        <v>0</v>
      </c>
      <c r="AG8" s="69">
        <f t="shared" ref="AG8:AG32" si="15">R8</f>
        <v>0</v>
      </c>
      <c r="AH8" s="69">
        <f t="shared" ref="AH8:AH32" si="16">T8</f>
        <v>0</v>
      </c>
      <c r="AI8" s="69">
        <f t="shared" ref="AI8:AI32" si="17">V8</f>
        <v>0</v>
      </c>
      <c r="AJ8" s="39"/>
      <c r="AK8" s="39"/>
      <c r="AL8" s="39"/>
      <c r="AM8" s="39"/>
      <c r="AN8" s="39"/>
      <c r="AO8" s="57"/>
      <c r="AP8" s="41"/>
      <c r="AQ8" s="39"/>
      <c r="AR8" s="39"/>
      <c r="AS8" s="39"/>
      <c r="AT8" s="39"/>
      <c r="AU8" s="39"/>
      <c r="AV8" s="39"/>
      <c r="AW8" s="57"/>
      <c r="AX8" s="39"/>
      <c r="AY8" s="39"/>
      <c r="AZ8" s="39"/>
      <c r="BA8" s="39"/>
      <c r="BB8" s="39"/>
      <c r="BC8" s="39"/>
      <c r="BD8" s="39"/>
      <c r="BE8" s="57"/>
      <c r="BM8" s="2"/>
      <c r="BU8" s="2"/>
      <c r="CC8" s="2"/>
      <c r="CK8" s="2"/>
    </row>
    <row r="9" spans="1:91" ht="15.75" customHeight="1">
      <c r="A9" s="61">
        <f>A8+1</f>
        <v>2</v>
      </c>
      <c r="B9" s="62" t="s">
        <v>39</v>
      </c>
      <c r="C9" s="62" t="s">
        <v>320</v>
      </c>
      <c r="D9" s="103">
        <v>7228</v>
      </c>
      <c r="E9" s="64">
        <v>2005</v>
      </c>
      <c r="F9" s="65" t="s">
        <v>36</v>
      </c>
      <c r="G9" s="66">
        <v>8</v>
      </c>
      <c r="H9" s="66">
        <f t="shared" si="0"/>
        <v>42</v>
      </c>
      <c r="I9" s="66">
        <v>3</v>
      </c>
      <c r="J9" s="66">
        <f t="shared" si="1"/>
        <v>65</v>
      </c>
      <c r="K9" s="66"/>
      <c r="L9" s="66">
        <f t="shared" si="2"/>
        <v>0</v>
      </c>
      <c r="M9" s="66"/>
      <c r="N9" s="66">
        <f t="shared" si="3"/>
        <v>0</v>
      </c>
      <c r="O9" s="66"/>
      <c r="P9" s="66">
        <f t="shared" si="4"/>
        <v>0</v>
      </c>
      <c r="Q9" s="66"/>
      <c r="R9" s="66">
        <f t="shared" si="5"/>
        <v>0</v>
      </c>
      <c r="S9" s="66"/>
      <c r="T9" s="66">
        <f t="shared" si="6"/>
        <v>0</v>
      </c>
      <c r="U9" s="66"/>
      <c r="V9" s="66">
        <f t="shared" si="7"/>
        <v>0</v>
      </c>
      <c r="W9" s="67">
        <f t="shared" si="8"/>
        <v>107</v>
      </c>
      <c r="X9" s="67">
        <f t="shared" si="9"/>
        <v>2</v>
      </c>
      <c r="Y9" s="32"/>
      <c r="Z9" s="68"/>
      <c r="AA9" s="51"/>
      <c r="AB9" s="69">
        <f t="shared" si="10"/>
        <v>42</v>
      </c>
      <c r="AC9" s="69">
        <f t="shared" si="11"/>
        <v>65</v>
      </c>
      <c r="AD9" s="69">
        <f t="shared" si="12"/>
        <v>0</v>
      </c>
      <c r="AE9" s="69">
        <f t="shared" si="13"/>
        <v>0</v>
      </c>
      <c r="AF9" s="69">
        <f t="shared" si="14"/>
        <v>0</v>
      </c>
      <c r="AG9" s="69">
        <f t="shared" si="15"/>
        <v>0</v>
      </c>
      <c r="AH9" s="69">
        <f t="shared" si="16"/>
        <v>0</v>
      </c>
      <c r="AI9" s="69">
        <f t="shared" si="17"/>
        <v>0</v>
      </c>
      <c r="AJ9" s="39"/>
      <c r="AK9" s="39"/>
      <c r="AL9" s="39"/>
      <c r="AM9" s="39"/>
      <c r="AN9" s="39"/>
      <c r="AO9" s="57"/>
      <c r="AP9" s="41"/>
      <c r="AQ9" s="39"/>
      <c r="AR9" s="39"/>
      <c r="AS9" s="39"/>
      <c r="AT9" s="39"/>
      <c r="AU9" s="39"/>
      <c r="AV9" s="39"/>
      <c r="AW9" s="57"/>
      <c r="AX9" s="39"/>
      <c r="AY9" s="39"/>
      <c r="AZ9" s="39"/>
      <c r="BA9" s="39"/>
      <c r="BB9" s="39"/>
      <c r="BC9" s="39"/>
      <c r="BD9" s="39"/>
      <c r="BE9" s="57"/>
      <c r="BL9" s="59"/>
      <c r="BM9" s="60"/>
      <c r="BU9" s="2"/>
      <c r="CC9" s="2"/>
      <c r="CK9" s="2"/>
    </row>
    <row r="10" spans="1:91" ht="15.75" customHeight="1">
      <c r="A10" s="61">
        <v>3</v>
      </c>
      <c r="B10" s="62" t="s">
        <v>32</v>
      </c>
      <c r="C10" s="62" t="s">
        <v>33</v>
      </c>
      <c r="D10" s="103">
        <v>6043</v>
      </c>
      <c r="E10" s="64">
        <v>2006</v>
      </c>
      <c r="F10" s="65" t="s">
        <v>28</v>
      </c>
      <c r="G10" s="66">
        <v>1</v>
      </c>
      <c r="H10" s="66">
        <f t="shared" si="0"/>
        <v>100</v>
      </c>
      <c r="I10" s="66"/>
      <c r="J10" s="66">
        <f t="shared" si="1"/>
        <v>0</v>
      </c>
      <c r="K10" s="66"/>
      <c r="L10" s="66">
        <f t="shared" si="2"/>
        <v>0</v>
      </c>
      <c r="M10" s="66"/>
      <c r="N10" s="66">
        <f t="shared" si="3"/>
        <v>0</v>
      </c>
      <c r="O10" s="66"/>
      <c r="P10" s="66">
        <f t="shared" si="4"/>
        <v>0</v>
      </c>
      <c r="Q10" s="66"/>
      <c r="R10" s="66">
        <f t="shared" si="5"/>
        <v>0</v>
      </c>
      <c r="S10" s="66"/>
      <c r="T10" s="66">
        <f t="shared" si="6"/>
        <v>0</v>
      </c>
      <c r="U10" s="66"/>
      <c r="V10" s="66">
        <f t="shared" si="7"/>
        <v>0</v>
      </c>
      <c r="W10" s="67">
        <f t="shared" si="8"/>
        <v>100</v>
      </c>
      <c r="X10" s="67">
        <f t="shared" si="9"/>
        <v>3</v>
      </c>
      <c r="Y10" s="32"/>
      <c r="Z10" s="68"/>
      <c r="AA10" s="51"/>
      <c r="AB10" s="69">
        <f t="shared" si="10"/>
        <v>100</v>
      </c>
      <c r="AC10" s="69">
        <f t="shared" si="11"/>
        <v>0</v>
      </c>
      <c r="AD10" s="69">
        <f t="shared" si="12"/>
        <v>0</v>
      </c>
      <c r="AE10" s="69">
        <f t="shared" si="13"/>
        <v>0</v>
      </c>
      <c r="AF10" s="69">
        <f t="shared" si="14"/>
        <v>0</v>
      </c>
      <c r="AG10" s="69">
        <f t="shared" si="15"/>
        <v>0</v>
      </c>
      <c r="AH10" s="69">
        <f t="shared" si="16"/>
        <v>0</v>
      </c>
      <c r="AI10" s="69">
        <f t="shared" si="17"/>
        <v>0</v>
      </c>
      <c r="AJ10" s="39"/>
      <c r="AK10" s="39"/>
      <c r="AL10" s="39"/>
      <c r="AM10" s="39"/>
      <c r="AN10" s="39"/>
      <c r="AO10" s="57"/>
      <c r="AP10" s="70"/>
      <c r="AQ10" s="39"/>
      <c r="AR10" s="39"/>
      <c r="AS10" s="39"/>
      <c r="AT10" s="39"/>
      <c r="AU10" s="39"/>
      <c r="AV10" s="39"/>
      <c r="AW10" s="57"/>
      <c r="AX10" s="39"/>
      <c r="AY10" s="39"/>
      <c r="AZ10" s="39"/>
      <c r="BA10" s="39"/>
      <c r="BB10" s="39"/>
      <c r="BC10" s="39"/>
      <c r="BD10" s="39"/>
      <c r="BE10" s="57"/>
      <c r="BM10" s="60"/>
      <c r="BT10" s="59"/>
      <c r="BU10" s="2"/>
      <c r="CC10" s="2"/>
      <c r="CK10" s="2"/>
    </row>
    <row r="11" spans="1:91" ht="15.75" customHeight="1">
      <c r="A11" s="61">
        <v>4</v>
      </c>
      <c r="B11" s="62" t="s">
        <v>54</v>
      </c>
      <c r="C11" s="62" t="s">
        <v>86</v>
      </c>
      <c r="D11" s="103">
        <v>7225</v>
      </c>
      <c r="E11" s="64">
        <v>2006</v>
      </c>
      <c r="F11" s="65" t="s">
        <v>38</v>
      </c>
      <c r="G11" s="66">
        <v>7</v>
      </c>
      <c r="H11" s="66">
        <f t="shared" si="0"/>
        <v>43</v>
      </c>
      <c r="I11" s="66">
        <v>4</v>
      </c>
      <c r="J11" s="66">
        <f t="shared" si="1"/>
        <v>55</v>
      </c>
      <c r="K11" s="66"/>
      <c r="L11" s="66">
        <f t="shared" si="2"/>
        <v>0</v>
      </c>
      <c r="M11" s="66"/>
      <c r="N11" s="66">
        <f t="shared" si="3"/>
        <v>0</v>
      </c>
      <c r="O11" s="66"/>
      <c r="P11" s="66">
        <f t="shared" si="4"/>
        <v>0</v>
      </c>
      <c r="Q11" s="66"/>
      <c r="R11" s="66">
        <f t="shared" si="5"/>
        <v>0</v>
      </c>
      <c r="S11" s="66"/>
      <c r="T11" s="66">
        <f t="shared" si="6"/>
        <v>0</v>
      </c>
      <c r="U11" s="66"/>
      <c r="V11" s="66">
        <f t="shared" si="7"/>
        <v>0</v>
      </c>
      <c r="W11" s="67">
        <f t="shared" si="8"/>
        <v>98</v>
      </c>
      <c r="X11" s="67">
        <f t="shared" si="9"/>
        <v>4</v>
      </c>
      <c r="Y11" s="32"/>
      <c r="Z11" s="68"/>
      <c r="AA11" s="51"/>
      <c r="AB11" s="69">
        <f t="shared" si="10"/>
        <v>43</v>
      </c>
      <c r="AC11" s="69">
        <f t="shared" si="11"/>
        <v>55</v>
      </c>
      <c r="AD11" s="69">
        <f t="shared" si="12"/>
        <v>0</v>
      </c>
      <c r="AE11" s="69">
        <f t="shared" si="13"/>
        <v>0</v>
      </c>
      <c r="AF11" s="69">
        <f t="shared" si="14"/>
        <v>0</v>
      </c>
      <c r="AG11" s="69">
        <f t="shared" si="15"/>
        <v>0</v>
      </c>
      <c r="AH11" s="69">
        <f t="shared" si="16"/>
        <v>0</v>
      </c>
      <c r="AI11" s="69">
        <f t="shared" si="17"/>
        <v>0</v>
      </c>
      <c r="AJ11" s="39"/>
      <c r="AK11" s="39"/>
      <c r="AL11" s="39"/>
      <c r="AM11" s="39"/>
      <c r="AN11" s="39"/>
      <c r="AO11" s="57"/>
      <c r="AP11" s="41"/>
      <c r="AQ11" s="39"/>
      <c r="AR11" s="39"/>
      <c r="AS11" s="39"/>
      <c r="AT11" s="39"/>
      <c r="AU11" s="39"/>
      <c r="AV11" s="39"/>
      <c r="AW11" s="57"/>
      <c r="AX11" s="39"/>
      <c r="AY11" s="39"/>
      <c r="AZ11" s="39"/>
      <c r="BA11" s="39"/>
      <c r="BB11" s="39"/>
      <c r="BC11" s="39"/>
      <c r="BD11" s="39"/>
      <c r="BE11" s="57"/>
      <c r="BM11" s="60"/>
      <c r="BU11" s="2"/>
      <c r="CC11" s="2"/>
      <c r="CK11" s="2"/>
    </row>
    <row r="12" spans="1:91" ht="15.75" customHeight="1">
      <c r="A12" s="61">
        <v>5</v>
      </c>
      <c r="B12" s="62" t="s">
        <v>51</v>
      </c>
      <c r="C12" s="62" t="s">
        <v>52</v>
      </c>
      <c r="D12" s="103">
        <v>6154</v>
      </c>
      <c r="E12" s="64">
        <v>2005</v>
      </c>
      <c r="F12" s="65" t="s">
        <v>73</v>
      </c>
      <c r="G12" s="66">
        <v>11</v>
      </c>
      <c r="H12" s="66">
        <f t="shared" si="0"/>
        <v>39</v>
      </c>
      <c r="I12" s="66">
        <v>9</v>
      </c>
      <c r="J12" s="66">
        <f t="shared" si="1"/>
        <v>41</v>
      </c>
      <c r="K12" s="66"/>
      <c r="L12" s="66">
        <f t="shared" si="2"/>
        <v>0</v>
      </c>
      <c r="M12" s="66"/>
      <c r="N12" s="66">
        <f t="shared" si="3"/>
        <v>0</v>
      </c>
      <c r="O12" s="66"/>
      <c r="P12" s="66">
        <f t="shared" si="4"/>
        <v>0</v>
      </c>
      <c r="Q12" s="66"/>
      <c r="R12" s="66">
        <f t="shared" si="5"/>
        <v>0</v>
      </c>
      <c r="S12" s="66"/>
      <c r="T12" s="66">
        <f t="shared" si="6"/>
        <v>0</v>
      </c>
      <c r="U12" s="66"/>
      <c r="V12" s="66">
        <f t="shared" si="7"/>
        <v>0</v>
      </c>
      <c r="W12" s="67">
        <f t="shared" si="8"/>
        <v>80</v>
      </c>
      <c r="X12" s="67">
        <f t="shared" si="9"/>
        <v>5</v>
      </c>
      <c r="Y12" s="32"/>
      <c r="Z12" s="68"/>
      <c r="AA12" s="51"/>
      <c r="AB12" s="69">
        <f t="shared" si="10"/>
        <v>39</v>
      </c>
      <c r="AC12" s="69">
        <f t="shared" si="11"/>
        <v>41</v>
      </c>
      <c r="AD12" s="69">
        <f t="shared" si="12"/>
        <v>0</v>
      </c>
      <c r="AE12" s="69">
        <f t="shared" si="13"/>
        <v>0</v>
      </c>
      <c r="AF12" s="69">
        <f t="shared" si="14"/>
        <v>0</v>
      </c>
      <c r="AG12" s="69">
        <f t="shared" si="15"/>
        <v>0</v>
      </c>
      <c r="AH12" s="69">
        <f t="shared" si="16"/>
        <v>0</v>
      </c>
      <c r="AI12" s="69">
        <f t="shared" si="17"/>
        <v>0</v>
      </c>
      <c r="AJ12" s="39"/>
      <c r="AK12" s="39"/>
      <c r="AL12" s="39"/>
      <c r="AM12" s="39"/>
      <c r="AN12" s="39"/>
      <c r="AO12" s="57"/>
      <c r="AP12" s="41"/>
      <c r="AQ12" s="72"/>
      <c r="AR12" s="73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57"/>
      <c r="BM12" s="2"/>
      <c r="BU12" s="2"/>
      <c r="CC12" s="60"/>
      <c r="CK12" s="60"/>
    </row>
    <row r="13" spans="1:91" ht="15.75" customHeight="1">
      <c r="A13" s="61">
        <v>6</v>
      </c>
      <c r="B13" s="62" t="s">
        <v>39</v>
      </c>
      <c r="C13" s="62" t="s">
        <v>394</v>
      </c>
      <c r="D13" s="103">
        <v>9101</v>
      </c>
      <c r="E13" s="64">
        <v>2005</v>
      </c>
      <c r="F13" s="65" t="s">
        <v>40</v>
      </c>
      <c r="G13" s="66"/>
      <c r="H13" s="66">
        <f t="shared" si="0"/>
        <v>0</v>
      </c>
      <c r="I13" s="66">
        <v>2</v>
      </c>
      <c r="J13" s="66">
        <f t="shared" si="1"/>
        <v>80</v>
      </c>
      <c r="K13" s="66"/>
      <c r="L13" s="66">
        <f t="shared" si="2"/>
        <v>0</v>
      </c>
      <c r="M13" s="66"/>
      <c r="N13" s="66">
        <f t="shared" si="3"/>
        <v>0</v>
      </c>
      <c r="O13" s="66"/>
      <c r="P13" s="66">
        <f t="shared" si="4"/>
        <v>0</v>
      </c>
      <c r="Q13" s="66"/>
      <c r="R13" s="66">
        <f t="shared" si="5"/>
        <v>0</v>
      </c>
      <c r="S13" s="66"/>
      <c r="T13" s="66">
        <f t="shared" si="6"/>
        <v>0</v>
      </c>
      <c r="U13" s="66"/>
      <c r="V13" s="66">
        <f t="shared" si="7"/>
        <v>0</v>
      </c>
      <c r="W13" s="67">
        <f t="shared" si="8"/>
        <v>80</v>
      </c>
      <c r="X13" s="67">
        <f t="shared" si="9"/>
        <v>6</v>
      </c>
      <c r="Y13" s="32"/>
      <c r="Z13" s="68"/>
      <c r="AA13" s="51"/>
      <c r="AB13" s="69">
        <f t="shared" si="10"/>
        <v>0</v>
      </c>
      <c r="AC13" s="69">
        <f t="shared" si="11"/>
        <v>80</v>
      </c>
      <c r="AD13" s="69">
        <f t="shared" si="12"/>
        <v>0</v>
      </c>
      <c r="AE13" s="69">
        <f t="shared" si="13"/>
        <v>0</v>
      </c>
      <c r="AF13" s="69">
        <f t="shared" si="14"/>
        <v>0</v>
      </c>
      <c r="AG13" s="69">
        <f t="shared" si="15"/>
        <v>0</v>
      </c>
      <c r="AH13" s="69">
        <f t="shared" si="16"/>
        <v>0</v>
      </c>
      <c r="AI13" s="69">
        <f t="shared" si="17"/>
        <v>0</v>
      </c>
      <c r="AJ13" s="39"/>
      <c r="AK13" s="39"/>
      <c r="AL13" s="39"/>
      <c r="AM13" s="39"/>
      <c r="AN13" s="39"/>
      <c r="AO13" s="57"/>
      <c r="AP13" s="41"/>
      <c r="AQ13" s="72"/>
      <c r="AR13" s="73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57"/>
      <c r="BM13" s="2"/>
      <c r="BU13" s="2"/>
      <c r="CC13" s="60"/>
      <c r="CK13" s="60"/>
    </row>
    <row r="14" spans="1:91" ht="15.75" customHeight="1">
      <c r="A14" s="61">
        <v>7</v>
      </c>
      <c r="B14" s="62" t="s">
        <v>318</v>
      </c>
      <c r="C14" s="62" t="s">
        <v>321</v>
      </c>
      <c r="D14" s="110"/>
      <c r="E14" s="64">
        <v>2005</v>
      </c>
      <c r="F14" s="65" t="s">
        <v>271</v>
      </c>
      <c r="G14" s="66">
        <v>3</v>
      </c>
      <c r="H14" s="66">
        <f t="shared" si="0"/>
        <v>65</v>
      </c>
      <c r="I14" s="66"/>
      <c r="J14" s="66">
        <f t="shared" si="1"/>
        <v>0</v>
      </c>
      <c r="K14" s="66"/>
      <c r="L14" s="66">
        <f t="shared" si="2"/>
        <v>0</v>
      </c>
      <c r="M14" s="66"/>
      <c r="N14" s="66">
        <f t="shared" si="3"/>
        <v>0</v>
      </c>
      <c r="O14" s="66"/>
      <c r="P14" s="66">
        <f t="shared" si="4"/>
        <v>0</v>
      </c>
      <c r="Q14" s="66"/>
      <c r="R14" s="66">
        <f t="shared" si="5"/>
        <v>0</v>
      </c>
      <c r="S14" s="66"/>
      <c r="T14" s="66">
        <f t="shared" si="6"/>
        <v>0</v>
      </c>
      <c r="U14" s="66"/>
      <c r="V14" s="66">
        <f t="shared" si="7"/>
        <v>0</v>
      </c>
      <c r="W14" s="67">
        <f t="shared" si="8"/>
        <v>65</v>
      </c>
      <c r="X14" s="67">
        <f t="shared" si="9"/>
        <v>7</v>
      </c>
      <c r="Y14" s="32"/>
      <c r="Z14" s="68"/>
      <c r="AA14" s="51"/>
      <c r="AB14" s="69">
        <f t="shared" si="10"/>
        <v>65</v>
      </c>
      <c r="AC14" s="69">
        <f t="shared" si="11"/>
        <v>0</v>
      </c>
      <c r="AD14" s="69">
        <f t="shared" si="12"/>
        <v>0</v>
      </c>
      <c r="AE14" s="69">
        <f t="shared" si="13"/>
        <v>0</v>
      </c>
      <c r="AF14" s="69">
        <f t="shared" si="14"/>
        <v>0</v>
      </c>
      <c r="AG14" s="69">
        <f t="shared" si="15"/>
        <v>0</v>
      </c>
      <c r="AH14" s="69">
        <f t="shared" si="16"/>
        <v>0</v>
      </c>
      <c r="AI14" s="69">
        <f t="shared" si="17"/>
        <v>0</v>
      </c>
      <c r="AJ14" s="39"/>
      <c r="AK14" s="39"/>
      <c r="AL14" s="39"/>
      <c r="AM14" s="39"/>
      <c r="AN14" s="39"/>
      <c r="AO14" s="57"/>
      <c r="AP14" s="70"/>
      <c r="AQ14" s="39"/>
      <c r="AR14" s="39"/>
      <c r="AS14" s="39"/>
      <c r="AT14" s="39"/>
      <c r="AU14" s="39"/>
      <c r="AV14" s="39"/>
      <c r="AW14" s="57"/>
      <c r="AX14" s="39"/>
      <c r="AY14" s="39"/>
      <c r="AZ14" s="39"/>
      <c r="BA14" s="39"/>
      <c r="BB14" s="39"/>
      <c r="BC14" s="39"/>
      <c r="BD14" s="39"/>
      <c r="BE14" s="57"/>
      <c r="BM14" s="60"/>
      <c r="BT14" s="59"/>
      <c r="BU14" s="2"/>
      <c r="CC14" s="2"/>
      <c r="CK14" s="2"/>
    </row>
    <row r="15" spans="1:91" ht="15.75" customHeight="1">
      <c r="A15" s="61">
        <v>8</v>
      </c>
      <c r="B15" s="62" t="s">
        <v>319</v>
      </c>
      <c r="C15" s="62" t="s">
        <v>322</v>
      </c>
      <c r="D15" s="103">
        <v>8567</v>
      </c>
      <c r="E15" s="64">
        <v>2005</v>
      </c>
      <c r="F15" s="65" t="s">
        <v>271</v>
      </c>
      <c r="G15" s="66">
        <v>4</v>
      </c>
      <c r="H15" s="66">
        <f t="shared" si="0"/>
        <v>55</v>
      </c>
      <c r="I15" s="66"/>
      <c r="J15" s="66">
        <f t="shared" si="1"/>
        <v>0</v>
      </c>
      <c r="K15" s="66"/>
      <c r="L15" s="66">
        <f t="shared" si="2"/>
        <v>0</v>
      </c>
      <c r="M15" s="66"/>
      <c r="N15" s="66">
        <f t="shared" si="3"/>
        <v>0</v>
      </c>
      <c r="O15" s="66"/>
      <c r="P15" s="66">
        <f t="shared" si="4"/>
        <v>0</v>
      </c>
      <c r="Q15" s="66"/>
      <c r="R15" s="66">
        <f t="shared" si="5"/>
        <v>0</v>
      </c>
      <c r="S15" s="66"/>
      <c r="T15" s="66">
        <f t="shared" si="6"/>
        <v>0</v>
      </c>
      <c r="U15" s="66"/>
      <c r="V15" s="66">
        <f t="shared" si="7"/>
        <v>0</v>
      </c>
      <c r="W15" s="67">
        <f t="shared" si="8"/>
        <v>55</v>
      </c>
      <c r="X15" s="67">
        <f t="shared" si="9"/>
        <v>8</v>
      </c>
      <c r="Y15" s="32"/>
      <c r="Z15" s="68"/>
      <c r="AA15" s="51"/>
      <c r="AB15" s="69">
        <f t="shared" si="10"/>
        <v>55</v>
      </c>
      <c r="AC15" s="69">
        <f t="shared" si="11"/>
        <v>0</v>
      </c>
      <c r="AD15" s="69">
        <f t="shared" si="12"/>
        <v>0</v>
      </c>
      <c r="AE15" s="69">
        <f t="shared" si="13"/>
        <v>0</v>
      </c>
      <c r="AF15" s="69">
        <f t="shared" si="14"/>
        <v>0</v>
      </c>
      <c r="AG15" s="69">
        <f t="shared" si="15"/>
        <v>0</v>
      </c>
      <c r="AH15" s="69">
        <f t="shared" si="16"/>
        <v>0</v>
      </c>
      <c r="AI15" s="69">
        <f t="shared" si="17"/>
        <v>0</v>
      </c>
      <c r="AJ15" s="39"/>
      <c r="AK15" s="39"/>
      <c r="AL15" s="39"/>
      <c r="AM15" s="39"/>
      <c r="AN15" s="39"/>
      <c r="AO15" s="57"/>
      <c r="AP15" s="41"/>
      <c r="AQ15" s="72"/>
      <c r="AR15" s="73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57"/>
      <c r="BI15" s="59"/>
      <c r="BM15" s="60"/>
      <c r="BU15" s="2"/>
      <c r="CC15" s="2"/>
      <c r="CK15" s="2"/>
    </row>
    <row r="16" spans="1:91" ht="15.75" customHeight="1">
      <c r="A16" s="61">
        <v>9</v>
      </c>
      <c r="B16" s="62" t="s">
        <v>42</v>
      </c>
      <c r="C16" s="62" t="s">
        <v>43</v>
      </c>
      <c r="D16" s="103">
        <v>8625</v>
      </c>
      <c r="E16" s="64">
        <v>2005</v>
      </c>
      <c r="F16" s="65" t="s">
        <v>44</v>
      </c>
      <c r="G16" s="66">
        <v>5</v>
      </c>
      <c r="H16" s="66">
        <f t="shared" si="0"/>
        <v>50</v>
      </c>
      <c r="I16" s="66"/>
      <c r="J16" s="66">
        <f t="shared" si="1"/>
        <v>0</v>
      </c>
      <c r="K16" s="66"/>
      <c r="L16" s="66">
        <f t="shared" si="2"/>
        <v>0</v>
      </c>
      <c r="M16" s="66"/>
      <c r="N16" s="66">
        <f t="shared" si="3"/>
        <v>0</v>
      </c>
      <c r="O16" s="66"/>
      <c r="P16" s="66">
        <f t="shared" si="4"/>
        <v>0</v>
      </c>
      <c r="Q16" s="66"/>
      <c r="R16" s="66">
        <f t="shared" si="5"/>
        <v>0</v>
      </c>
      <c r="S16" s="66"/>
      <c r="T16" s="66">
        <f t="shared" si="6"/>
        <v>0</v>
      </c>
      <c r="U16" s="66"/>
      <c r="V16" s="66">
        <f t="shared" si="7"/>
        <v>0</v>
      </c>
      <c r="W16" s="67">
        <f t="shared" si="8"/>
        <v>50</v>
      </c>
      <c r="X16" s="67">
        <f t="shared" si="9"/>
        <v>9</v>
      </c>
      <c r="Y16" s="32"/>
      <c r="Z16" s="68"/>
      <c r="AA16" s="51"/>
      <c r="AB16" s="69">
        <f t="shared" si="10"/>
        <v>50</v>
      </c>
      <c r="AC16" s="69">
        <f t="shared" si="11"/>
        <v>0</v>
      </c>
      <c r="AD16" s="69">
        <f t="shared" si="12"/>
        <v>0</v>
      </c>
      <c r="AE16" s="69">
        <f t="shared" si="13"/>
        <v>0</v>
      </c>
      <c r="AF16" s="69">
        <f t="shared" si="14"/>
        <v>0</v>
      </c>
      <c r="AG16" s="69">
        <f t="shared" si="15"/>
        <v>0</v>
      </c>
      <c r="AH16" s="69">
        <f t="shared" si="16"/>
        <v>0</v>
      </c>
      <c r="AI16" s="69">
        <f t="shared" si="17"/>
        <v>0</v>
      </c>
      <c r="AJ16" s="39"/>
      <c r="AK16" s="39"/>
      <c r="AL16" s="39"/>
      <c r="AM16" s="39"/>
      <c r="AN16" s="39"/>
      <c r="AO16" s="57"/>
      <c r="AP16" s="41"/>
      <c r="AQ16" s="72"/>
      <c r="AR16" s="73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57"/>
      <c r="BI16" s="59"/>
      <c r="BM16" s="60"/>
      <c r="BU16" s="2"/>
      <c r="CC16" s="2"/>
      <c r="CK16" s="2"/>
    </row>
    <row r="17" spans="1:89" ht="15.75" customHeight="1">
      <c r="A17" s="61">
        <v>10</v>
      </c>
      <c r="B17" s="71" t="s">
        <v>395</v>
      </c>
      <c r="C17" s="71" t="s">
        <v>396</v>
      </c>
      <c r="D17" s="104">
        <v>8009</v>
      </c>
      <c r="E17" s="64">
        <v>2005</v>
      </c>
      <c r="F17" s="71" t="s">
        <v>47</v>
      </c>
      <c r="G17" s="66"/>
      <c r="H17" s="66">
        <f t="shared" si="0"/>
        <v>0</v>
      </c>
      <c r="I17" s="66">
        <v>5</v>
      </c>
      <c r="J17" s="66">
        <f t="shared" si="1"/>
        <v>50</v>
      </c>
      <c r="K17" s="66"/>
      <c r="L17" s="66">
        <f t="shared" si="2"/>
        <v>0</v>
      </c>
      <c r="M17" s="66"/>
      <c r="N17" s="66">
        <f t="shared" si="3"/>
        <v>0</v>
      </c>
      <c r="O17" s="66"/>
      <c r="P17" s="66">
        <f t="shared" si="4"/>
        <v>0</v>
      </c>
      <c r="Q17" s="66"/>
      <c r="R17" s="66">
        <f t="shared" si="5"/>
        <v>0</v>
      </c>
      <c r="S17" s="66"/>
      <c r="T17" s="66">
        <f t="shared" si="6"/>
        <v>0</v>
      </c>
      <c r="U17" s="66"/>
      <c r="V17" s="66">
        <f t="shared" si="7"/>
        <v>0</v>
      </c>
      <c r="W17" s="67">
        <f t="shared" si="8"/>
        <v>50</v>
      </c>
      <c r="X17" s="67">
        <f t="shared" si="9"/>
        <v>10</v>
      </c>
      <c r="Y17" s="32"/>
      <c r="Z17" s="68"/>
      <c r="AA17" s="51"/>
      <c r="AB17" s="69">
        <f t="shared" si="10"/>
        <v>0</v>
      </c>
      <c r="AC17" s="69">
        <f t="shared" si="11"/>
        <v>50</v>
      </c>
      <c r="AD17" s="69">
        <f t="shared" si="12"/>
        <v>0</v>
      </c>
      <c r="AE17" s="69">
        <f t="shared" si="13"/>
        <v>0</v>
      </c>
      <c r="AF17" s="69">
        <f t="shared" si="14"/>
        <v>0</v>
      </c>
      <c r="AG17" s="69">
        <f t="shared" si="15"/>
        <v>0</v>
      </c>
      <c r="AH17" s="69">
        <f t="shared" si="16"/>
        <v>0</v>
      </c>
      <c r="AI17" s="69">
        <f t="shared" si="17"/>
        <v>0</v>
      </c>
      <c r="AJ17" s="39"/>
      <c r="AK17" s="39"/>
      <c r="AL17" s="39"/>
      <c r="AM17" s="39"/>
      <c r="AN17" s="39"/>
      <c r="AO17" s="57"/>
      <c r="AP17" s="41"/>
      <c r="AQ17" s="72"/>
      <c r="AR17" s="73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57"/>
      <c r="BI17" s="59"/>
      <c r="BM17" s="60"/>
      <c r="BU17" s="2"/>
      <c r="CC17" s="2"/>
      <c r="CK17" s="2"/>
    </row>
    <row r="18" spans="1:89" ht="15.75" customHeight="1">
      <c r="A18" s="61">
        <v>11</v>
      </c>
      <c r="B18" s="71" t="s">
        <v>29</v>
      </c>
      <c r="C18" s="71" t="s">
        <v>37</v>
      </c>
      <c r="D18" s="104">
        <v>5981</v>
      </c>
      <c r="E18" s="66">
        <v>2005</v>
      </c>
      <c r="F18" s="71" t="s">
        <v>28</v>
      </c>
      <c r="G18" s="66">
        <v>6</v>
      </c>
      <c r="H18" s="66">
        <f t="shared" si="0"/>
        <v>45</v>
      </c>
      <c r="I18" s="66"/>
      <c r="J18" s="66">
        <f t="shared" si="1"/>
        <v>0</v>
      </c>
      <c r="K18" s="66"/>
      <c r="L18" s="66">
        <f t="shared" si="2"/>
        <v>0</v>
      </c>
      <c r="M18" s="66"/>
      <c r="N18" s="66">
        <f t="shared" si="3"/>
        <v>0</v>
      </c>
      <c r="O18" s="66"/>
      <c r="P18" s="66">
        <f t="shared" si="4"/>
        <v>0</v>
      </c>
      <c r="Q18" s="66"/>
      <c r="R18" s="66">
        <f t="shared" si="5"/>
        <v>0</v>
      </c>
      <c r="S18" s="66"/>
      <c r="T18" s="66">
        <f t="shared" si="6"/>
        <v>0</v>
      </c>
      <c r="U18" s="66"/>
      <c r="V18" s="66">
        <f t="shared" si="7"/>
        <v>0</v>
      </c>
      <c r="W18" s="67">
        <f t="shared" si="8"/>
        <v>45</v>
      </c>
      <c r="X18" s="67">
        <f t="shared" si="9"/>
        <v>11</v>
      </c>
      <c r="Y18" s="32"/>
      <c r="Z18" s="68"/>
      <c r="AA18" s="51"/>
      <c r="AB18" s="69">
        <f t="shared" si="10"/>
        <v>45</v>
      </c>
      <c r="AC18" s="69">
        <f t="shared" si="11"/>
        <v>0</v>
      </c>
      <c r="AD18" s="69">
        <f t="shared" si="12"/>
        <v>0</v>
      </c>
      <c r="AE18" s="69">
        <f t="shared" si="13"/>
        <v>0</v>
      </c>
      <c r="AF18" s="69">
        <f t="shared" si="14"/>
        <v>0</v>
      </c>
      <c r="AG18" s="69">
        <f t="shared" si="15"/>
        <v>0</v>
      </c>
      <c r="AH18" s="69">
        <f t="shared" si="16"/>
        <v>0</v>
      </c>
      <c r="AI18" s="69">
        <f t="shared" si="17"/>
        <v>0</v>
      </c>
      <c r="AJ18" s="39"/>
      <c r="AK18" s="39"/>
      <c r="AL18" s="39"/>
      <c r="AM18" s="39"/>
      <c r="AN18" s="39"/>
      <c r="AO18" s="57"/>
      <c r="AP18" s="41"/>
      <c r="AQ18" s="72"/>
      <c r="AR18" s="73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57"/>
      <c r="BM18" s="2"/>
      <c r="BU18" s="2"/>
      <c r="CC18" s="60"/>
      <c r="CK18" s="60"/>
    </row>
    <row r="19" spans="1:89" ht="15.75" customHeight="1">
      <c r="A19" s="61">
        <v>12</v>
      </c>
      <c r="B19" s="71" t="s">
        <v>398</v>
      </c>
      <c r="C19" s="71" t="s">
        <v>397</v>
      </c>
      <c r="D19" s="104">
        <v>8918</v>
      </c>
      <c r="E19" s="64">
        <v>2005</v>
      </c>
      <c r="F19" s="71" t="s">
        <v>48</v>
      </c>
      <c r="G19" s="66"/>
      <c r="H19" s="66">
        <f t="shared" si="0"/>
        <v>0</v>
      </c>
      <c r="I19" s="66">
        <v>6</v>
      </c>
      <c r="J19" s="66">
        <f t="shared" si="1"/>
        <v>45</v>
      </c>
      <c r="K19" s="66"/>
      <c r="L19" s="66">
        <f t="shared" si="2"/>
        <v>0</v>
      </c>
      <c r="M19" s="66"/>
      <c r="N19" s="66">
        <f t="shared" si="3"/>
        <v>0</v>
      </c>
      <c r="O19" s="66"/>
      <c r="P19" s="66">
        <f t="shared" si="4"/>
        <v>0</v>
      </c>
      <c r="Q19" s="66"/>
      <c r="R19" s="66">
        <f t="shared" si="5"/>
        <v>0</v>
      </c>
      <c r="S19" s="66"/>
      <c r="T19" s="66">
        <f t="shared" si="6"/>
        <v>0</v>
      </c>
      <c r="U19" s="66"/>
      <c r="V19" s="66">
        <f t="shared" si="7"/>
        <v>0</v>
      </c>
      <c r="W19" s="67">
        <f t="shared" si="8"/>
        <v>45</v>
      </c>
      <c r="X19" s="67">
        <f t="shared" si="9"/>
        <v>12</v>
      </c>
      <c r="Y19" s="32"/>
      <c r="Z19" s="68"/>
      <c r="AA19" s="51"/>
      <c r="AB19" s="69">
        <f t="shared" si="10"/>
        <v>0</v>
      </c>
      <c r="AC19" s="69">
        <f t="shared" si="11"/>
        <v>45</v>
      </c>
      <c r="AD19" s="69">
        <f t="shared" si="12"/>
        <v>0</v>
      </c>
      <c r="AE19" s="69">
        <f t="shared" si="13"/>
        <v>0</v>
      </c>
      <c r="AF19" s="69">
        <f t="shared" si="14"/>
        <v>0</v>
      </c>
      <c r="AG19" s="69">
        <f t="shared" si="15"/>
        <v>0</v>
      </c>
      <c r="AH19" s="69">
        <f t="shared" si="16"/>
        <v>0</v>
      </c>
      <c r="AI19" s="69">
        <f t="shared" si="17"/>
        <v>0</v>
      </c>
      <c r="AJ19" s="39"/>
      <c r="AK19" s="39"/>
      <c r="AL19" s="39"/>
      <c r="AM19" s="39"/>
      <c r="AN19" s="39"/>
      <c r="AO19" s="57"/>
      <c r="AP19" s="41"/>
      <c r="AQ19" s="72"/>
      <c r="AR19" s="73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57"/>
      <c r="BI19" s="59"/>
      <c r="BM19" s="60"/>
      <c r="BU19" s="2"/>
      <c r="CC19" s="2"/>
      <c r="CK19" s="2"/>
    </row>
    <row r="20" spans="1:89" ht="15.75" customHeight="1">
      <c r="A20" s="61">
        <v>13</v>
      </c>
      <c r="B20" s="62" t="s">
        <v>399</v>
      </c>
      <c r="C20" s="62" t="s">
        <v>400</v>
      </c>
      <c r="D20" s="103">
        <v>8010</v>
      </c>
      <c r="E20" s="64">
        <v>2005</v>
      </c>
      <c r="F20" s="65" t="s">
        <v>47</v>
      </c>
      <c r="G20" s="66"/>
      <c r="H20" s="66">
        <f t="shared" si="0"/>
        <v>0</v>
      </c>
      <c r="I20" s="66">
        <v>7</v>
      </c>
      <c r="J20" s="66">
        <f t="shared" si="1"/>
        <v>43</v>
      </c>
      <c r="K20" s="66"/>
      <c r="L20" s="66">
        <f t="shared" si="2"/>
        <v>0</v>
      </c>
      <c r="M20" s="66"/>
      <c r="N20" s="66">
        <f t="shared" si="3"/>
        <v>0</v>
      </c>
      <c r="O20" s="66"/>
      <c r="P20" s="66">
        <f t="shared" si="4"/>
        <v>0</v>
      </c>
      <c r="Q20" s="66"/>
      <c r="R20" s="66">
        <f t="shared" si="5"/>
        <v>0</v>
      </c>
      <c r="S20" s="66"/>
      <c r="T20" s="66">
        <f t="shared" si="6"/>
        <v>0</v>
      </c>
      <c r="U20" s="66"/>
      <c r="V20" s="66">
        <f t="shared" si="7"/>
        <v>0</v>
      </c>
      <c r="W20" s="67">
        <f t="shared" si="8"/>
        <v>43</v>
      </c>
      <c r="X20" s="67">
        <f t="shared" si="9"/>
        <v>13</v>
      </c>
      <c r="Y20" s="32"/>
      <c r="Z20" s="68"/>
      <c r="AA20" s="51"/>
      <c r="AB20" s="69">
        <f t="shared" si="10"/>
        <v>0</v>
      </c>
      <c r="AC20" s="69">
        <f t="shared" si="11"/>
        <v>43</v>
      </c>
      <c r="AD20" s="69">
        <f t="shared" si="12"/>
        <v>0</v>
      </c>
      <c r="AE20" s="69">
        <f t="shared" si="13"/>
        <v>0</v>
      </c>
      <c r="AF20" s="69">
        <f t="shared" si="14"/>
        <v>0</v>
      </c>
      <c r="AG20" s="69">
        <f t="shared" si="15"/>
        <v>0</v>
      </c>
      <c r="AH20" s="69">
        <f t="shared" si="16"/>
        <v>0</v>
      </c>
      <c r="AI20" s="69">
        <f t="shared" si="17"/>
        <v>0</v>
      </c>
      <c r="AJ20" s="39"/>
      <c r="AK20" s="39"/>
      <c r="AL20" s="39"/>
      <c r="AM20" s="39"/>
      <c r="AN20" s="39"/>
      <c r="AO20" s="57"/>
      <c r="AP20" s="41"/>
      <c r="AQ20" s="72"/>
      <c r="AR20" s="73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57"/>
      <c r="BI20" s="59"/>
      <c r="BM20" s="60"/>
      <c r="BU20" s="2"/>
      <c r="CC20" s="2"/>
      <c r="CK20" s="2"/>
    </row>
    <row r="21" spans="1:89" ht="15.75" customHeight="1">
      <c r="A21" s="61">
        <v>14</v>
      </c>
      <c r="B21" s="71" t="s">
        <v>27</v>
      </c>
      <c r="C21" s="71" t="s">
        <v>401</v>
      </c>
      <c r="D21" s="104">
        <v>9570</v>
      </c>
      <c r="E21" s="64">
        <v>2005</v>
      </c>
      <c r="F21" s="71" t="s">
        <v>47</v>
      </c>
      <c r="G21" s="66"/>
      <c r="H21" s="66">
        <f t="shared" si="0"/>
        <v>0</v>
      </c>
      <c r="I21" s="66">
        <v>8</v>
      </c>
      <c r="J21" s="66">
        <f t="shared" si="1"/>
        <v>42</v>
      </c>
      <c r="K21" s="66"/>
      <c r="L21" s="66">
        <f t="shared" si="2"/>
        <v>0</v>
      </c>
      <c r="M21" s="66"/>
      <c r="N21" s="66">
        <f t="shared" si="3"/>
        <v>0</v>
      </c>
      <c r="O21" s="66"/>
      <c r="P21" s="66">
        <f t="shared" si="4"/>
        <v>0</v>
      </c>
      <c r="Q21" s="66"/>
      <c r="R21" s="66">
        <f t="shared" si="5"/>
        <v>0</v>
      </c>
      <c r="S21" s="66"/>
      <c r="T21" s="66">
        <f t="shared" si="6"/>
        <v>0</v>
      </c>
      <c r="U21" s="66"/>
      <c r="V21" s="66">
        <f t="shared" si="7"/>
        <v>0</v>
      </c>
      <c r="W21" s="67">
        <f t="shared" si="8"/>
        <v>42</v>
      </c>
      <c r="X21" s="67">
        <f t="shared" si="9"/>
        <v>14</v>
      </c>
      <c r="Y21" s="32"/>
      <c r="Z21" s="68"/>
      <c r="AA21" s="51"/>
      <c r="AB21" s="69">
        <f t="shared" si="10"/>
        <v>0</v>
      </c>
      <c r="AC21" s="69">
        <f t="shared" si="11"/>
        <v>42</v>
      </c>
      <c r="AD21" s="69">
        <f t="shared" si="12"/>
        <v>0</v>
      </c>
      <c r="AE21" s="69">
        <f t="shared" si="13"/>
        <v>0</v>
      </c>
      <c r="AF21" s="69">
        <f t="shared" si="14"/>
        <v>0</v>
      </c>
      <c r="AG21" s="69">
        <f t="shared" si="15"/>
        <v>0</v>
      </c>
      <c r="AH21" s="69">
        <f t="shared" si="16"/>
        <v>0</v>
      </c>
      <c r="AI21" s="69">
        <f t="shared" si="17"/>
        <v>0</v>
      </c>
      <c r="AJ21" s="39"/>
      <c r="AK21" s="39"/>
      <c r="AL21" s="39"/>
      <c r="AM21" s="39"/>
      <c r="AN21" s="39"/>
      <c r="AO21" s="57"/>
      <c r="AP21" s="41"/>
      <c r="AQ21" s="72"/>
      <c r="AR21" s="73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57"/>
      <c r="BI21" s="59"/>
      <c r="BM21" s="60"/>
      <c r="BU21" s="2"/>
      <c r="CC21" s="2"/>
      <c r="CK21" s="2"/>
    </row>
    <row r="22" spans="1:89" ht="15.75" customHeight="1">
      <c r="A22" s="61">
        <v>15</v>
      </c>
      <c r="B22" s="76" t="s">
        <v>82</v>
      </c>
      <c r="C22" s="76" t="s">
        <v>83</v>
      </c>
      <c r="D22" s="105">
        <v>9042</v>
      </c>
      <c r="E22" s="64">
        <v>2006</v>
      </c>
      <c r="F22" s="78" t="s">
        <v>28</v>
      </c>
      <c r="G22" s="66">
        <v>9</v>
      </c>
      <c r="H22" s="66">
        <f t="shared" si="0"/>
        <v>41</v>
      </c>
      <c r="I22" s="66"/>
      <c r="J22" s="66">
        <f t="shared" si="1"/>
        <v>0</v>
      </c>
      <c r="K22" s="66"/>
      <c r="L22" s="66">
        <f t="shared" si="2"/>
        <v>0</v>
      </c>
      <c r="M22" s="66"/>
      <c r="N22" s="66">
        <f t="shared" si="3"/>
        <v>0</v>
      </c>
      <c r="O22" s="66"/>
      <c r="P22" s="66">
        <f t="shared" si="4"/>
        <v>0</v>
      </c>
      <c r="Q22" s="66"/>
      <c r="R22" s="66">
        <f t="shared" si="5"/>
        <v>0</v>
      </c>
      <c r="S22" s="66"/>
      <c r="T22" s="66">
        <f t="shared" si="6"/>
        <v>0</v>
      </c>
      <c r="U22" s="66"/>
      <c r="V22" s="66">
        <f t="shared" si="7"/>
        <v>0</v>
      </c>
      <c r="W22" s="67">
        <f t="shared" si="8"/>
        <v>41</v>
      </c>
      <c r="X22" s="67">
        <f t="shared" si="9"/>
        <v>15</v>
      </c>
      <c r="Y22" s="32"/>
      <c r="Z22" s="68"/>
      <c r="AA22" s="51"/>
      <c r="AB22" s="69">
        <f t="shared" si="10"/>
        <v>41</v>
      </c>
      <c r="AC22" s="69">
        <f t="shared" si="11"/>
        <v>0</v>
      </c>
      <c r="AD22" s="69">
        <f t="shared" si="12"/>
        <v>0</v>
      </c>
      <c r="AE22" s="69">
        <f t="shared" si="13"/>
        <v>0</v>
      </c>
      <c r="AF22" s="69">
        <f t="shared" si="14"/>
        <v>0</v>
      </c>
      <c r="AG22" s="69">
        <f t="shared" si="15"/>
        <v>0</v>
      </c>
      <c r="AH22" s="69">
        <f t="shared" si="16"/>
        <v>0</v>
      </c>
      <c r="AI22" s="69">
        <f t="shared" si="17"/>
        <v>0</v>
      </c>
      <c r="AJ22" s="39"/>
      <c r="AK22" s="39"/>
      <c r="AL22" s="39"/>
      <c r="AM22" s="39"/>
      <c r="AN22" s="39"/>
      <c r="AO22" s="57"/>
      <c r="AP22" s="41"/>
      <c r="AQ22" s="72"/>
      <c r="AR22" s="73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57"/>
      <c r="BI22" s="59"/>
      <c r="BM22" s="60"/>
      <c r="BU22" s="2"/>
      <c r="CC22" s="2"/>
      <c r="CK22" s="2"/>
    </row>
    <row r="23" spans="1:89" ht="15.75" customHeight="1">
      <c r="A23" s="61">
        <v>16</v>
      </c>
      <c r="B23" s="76" t="s">
        <v>84</v>
      </c>
      <c r="C23" s="76" t="s">
        <v>85</v>
      </c>
      <c r="D23" s="105">
        <v>7477</v>
      </c>
      <c r="E23" s="64">
        <v>2006</v>
      </c>
      <c r="F23" s="78" t="s">
        <v>57</v>
      </c>
      <c r="G23" s="66">
        <v>10</v>
      </c>
      <c r="H23" s="66">
        <f t="shared" si="0"/>
        <v>40</v>
      </c>
      <c r="I23" s="66"/>
      <c r="J23" s="66">
        <f t="shared" si="1"/>
        <v>0</v>
      </c>
      <c r="K23" s="66"/>
      <c r="L23" s="66">
        <f t="shared" si="2"/>
        <v>0</v>
      </c>
      <c r="M23" s="66"/>
      <c r="N23" s="66">
        <f t="shared" si="3"/>
        <v>0</v>
      </c>
      <c r="O23" s="66"/>
      <c r="P23" s="66">
        <f t="shared" si="4"/>
        <v>0</v>
      </c>
      <c r="Q23" s="66"/>
      <c r="R23" s="66">
        <f t="shared" si="5"/>
        <v>0</v>
      </c>
      <c r="S23" s="66"/>
      <c r="T23" s="66">
        <f t="shared" si="6"/>
        <v>0</v>
      </c>
      <c r="U23" s="66"/>
      <c r="V23" s="66">
        <f t="shared" si="7"/>
        <v>0</v>
      </c>
      <c r="W23" s="67">
        <f t="shared" si="8"/>
        <v>40</v>
      </c>
      <c r="X23" s="67">
        <f t="shared" si="9"/>
        <v>16</v>
      </c>
      <c r="Y23" s="32"/>
      <c r="Z23" s="68"/>
      <c r="AA23" s="51"/>
      <c r="AB23" s="69">
        <f t="shared" si="10"/>
        <v>40</v>
      </c>
      <c r="AC23" s="69">
        <f t="shared" si="11"/>
        <v>0</v>
      </c>
      <c r="AD23" s="69">
        <f t="shared" si="12"/>
        <v>0</v>
      </c>
      <c r="AE23" s="69">
        <f t="shared" si="13"/>
        <v>0</v>
      </c>
      <c r="AF23" s="69">
        <f t="shared" si="14"/>
        <v>0</v>
      </c>
      <c r="AG23" s="69">
        <f t="shared" si="15"/>
        <v>0</v>
      </c>
      <c r="AH23" s="69">
        <f t="shared" si="16"/>
        <v>0</v>
      </c>
      <c r="AI23" s="69">
        <f t="shared" si="17"/>
        <v>0</v>
      </c>
      <c r="AJ23" s="39"/>
      <c r="AK23" s="39"/>
      <c r="AL23" s="39"/>
      <c r="AM23" s="39"/>
      <c r="AN23" s="39"/>
      <c r="AO23" s="57"/>
      <c r="AP23" s="41"/>
      <c r="AQ23" s="72"/>
      <c r="AR23" s="73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57"/>
      <c r="BI23" s="59"/>
      <c r="BM23" s="60"/>
      <c r="BU23" s="2"/>
      <c r="CC23" s="2"/>
      <c r="CK23" s="2"/>
    </row>
    <row r="24" spans="1:89" ht="15.75" customHeight="1">
      <c r="A24" s="61">
        <v>17</v>
      </c>
      <c r="B24" s="76" t="s">
        <v>403</v>
      </c>
      <c r="C24" s="76" t="s">
        <v>402</v>
      </c>
      <c r="D24" s="105">
        <v>9011</v>
      </c>
      <c r="E24" s="64">
        <v>2006</v>
      </c>
      <c r="F24" s="78" t="s">
        <v>55</v>
      </c>
      <c r="G24" s="66"/>
      <c r="H24" s="66">
        <f t="shared" si="0"/>
        <v>0</v>
      </c>
      <c r="I24" s="66">
        <v>10</v>
      </c>
      <c r="J24" s="66">
        <f t="shared" si="1"/>
        <v>40</v>
      </c>
      <c r="K24" s="66"/>
      <c r="L24" s="66">
        <f t="shared" si="2"/>
        <v>0</v>
      </c>
      <c r="M24" s="66"/>
      <c r="N24" s="66">
        <f t="shared" si="3"/>
        <v>0</v>
      </c>
      <c r="O24" s="66"/>
      <c r="P24" s="66">
        <f t="shared" si="4"/>
        <v>0</v>
      </c>
      <c r="Q24" s="66"/>
      <c r="R24" s="66">
        <f t="shared" si="5"/>
        <v>0</v>
      </c>
      <c r="S24" s="66"/>
      <c r="T24" s="66">
        <f t="shared" si="6"/>
        <v>0</v>
      </c>
      <c r="U24" s="66"/>
      <c r="V24" s="66">
        <f t="shared" si="7"/>
        <v>0</v>
      </c>
      <c r="W24" s="67">
        <f t="shared" si="8"/>
        <v>40</v>
      </c>
      <c r="X24" s="67">
        <f t="shared" si="9"/>
        <v>17</v>
      </c>
      <c r="Y24" s="32"/>
      <c r="Z24" s="68"/>
      <c r="AA24" s="51"/>
      <c r="AB24" s="69">
        <f t="shared" si="10"/>
        <v>0</v>
      </c>
      <c r="AC24" s="69">
        <f t="shared" si="11"/>
        <v>40</v>
      </c>
      <c r="AD24" s="69">
        <f t="shared" si="12"/>
        <v>0</v>
      </c>
      <c r="AE24" s="69">
        <f t="shared" si="13"/>
        <v>0</v>
      </c>
      <c r="AF24" s="69">
        <f t="shared" si="14"/>
        <v>0</v>
      </c>
      <c r="AG24" s="69">
        <f t="shared" si="15"/>
        <v>0</v>
      </c>
      <c r="AH24" s="69">
        <f t="shared" si="16"/>
        <v>0</v>
      </c>
      <c r="AI24" s="69">
        <f t="shared" si="17"/>
        <v>0</v>
      </c>
      <c r="AJ24" s="39"/>
      <c r="AK24" s="39"/>
      <c r="AL24" s="39"/>
      <c r="AM24" s="39"/>
      <c r="AN24" s="39"/>
      <c r="AO24" s="57"/>
      <c r="AP24" s="41"/>
      <c r="AQ24" s="72"/>
      <c r="AR24" s="73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57"/>
      <c r="BI24" s="59"/>
      <c r="BM24" s="60"/>
      <c r="BU24" s="2"/>
      <c r="CC24" s="2"/>
      <c r="CK24" s="2"/>
    </row>
    <row r="25" spans="1:89" ht="15.75" customHeight="1">
      <c r="A25" s="61">
        <v>18</v>
      </c>
      <c r="B25" s="76" t="s">
        <v>404</v>
      </c>
      <c r="C25" s="76" t="s">
        <v>405</v>
      </c>
      <c r="D25" s="105">
        <v>9010</v>
      </c>
      <c r="E25" s="64">
        <v>2005</v>
      </c>
      <c r="F25" s="78" t="s">
        <v>55</v>
      </c>
      <c r="G25" s="66"/>
      <c r="H25" s="66">
        <f t="shared" si="0"/>
        <v>0</v>
      </c>
      <c r="I25" s="66">
        <v>11</v>
      </c>
      <c r="J25" s="66">
        <f t="shared" si="1"/>
        <v>39</v>
      </c>
      <c r="K25" s="66"/>
      <c r="L25" s="66">
        <f t="shared" si="2"/>
        <v>0</v>
      </c>
      <c r="M25" s="66"/>
      <c r="N25" s="66">
        <f t="shared" si="3"/>
        <v>0</v>
      </c>
      <c r="O25" s="66"/>
      <c r="P25" s="66">
        <f t="shared" si="4"/>
        <v>0</v>
      </c>
      <c r="Q25" s="66"/>
      <c r="R25" s="66">
        <f t="shared" si="5"/>
        <v>0</v>
      </c>
      <c r="S25" s="66"/>
      <c r="T25" s="66">
        <f t="shared" si="6"/>
        <v>0</v>
      </c>
      <c r="U25" s="66"/>
      <c r="V25" s="66">
        <f t="shared" si="7"/>
        <v>0</v>
      </c>
      <c r="W25" s="67">
        <f t="shared" si="8"/>
        <v>39</v>
      </c>
      <c r="X25" s="67">
        <f t="shared" si="9"/>
        <v>18</v>
      </c>
      <c r="Y25" s="32"/>
      <c r="Z25" s="68"/>
      <c r="AA25" s="51"/>
      <c r="AB25" s="69">
        <f t="shared" si="10"/>
        <v>0</v>
      </c>
      <c r="AC25" s="69">
        <f t="shared" si="11"/>
        <v>39</v>
      </c>
      <c r="AD25" s="69">
        <f t="shared" si="12"/>
        <v>0</v>
      </c>
      <c r="AE25" s="69">
        <f t="shared" si="13"/>
        <v>0</v>
      </c>
      <c r="AF25" s="69">
        <f t="shared" si="14"/>
        <v>0</v>
      </c>
      <c r="AG25" s="69">
        <f t="shared" si="15"/>
        <v>0</v>
      </c>
      <c r="AH25" s="69">
        <f t="shared" si="16"/>
        <v>0</v>
      </c>
      <c r="AI25" s="69">
        <f t="shared" si="17"/>
        <v>0</v>
      </c>
      <c r="AJ25" s="39"/>
      <c r="AK25" s="39"/>
      <c r="AL25" s="39"/>
      <c r="AM25" s="39"/>
      <c r="AN25" s="39"/>
      <c r="AO25" s="57"/>
      <c r="AP25" s="41"/>
      <c r="AQ25" s="72"/>
      <c r="AR25" s="73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7"/>
      <c r="BI25" s="59"/>
      <c r="BM25" s="60"/>
      <c r="BU25" s="2"/>
      <c r="CC25" s="2"/>
      <c r="CK25" s="2"/>
    </row>
    <row r="26" spans="1:89" ht="15.75" customHeight="1">
      <c r="A26" s="61">
        <v>19</v>
      </c>
      <c r="B26" s="76" t="s">
        <v>406</v>
      </c>
      <c r="C26" s="76" t="s">
        <v>407</v>
      </c>
      <c r="D26" s="105">
        <v>9318</v>
      </c>
      <c r="E26" s="64">
        <v>2005</v>
      </c>
      <c r="F26" s="78" t="s">
        <v>274</v>
      </c>
      <c r="G26" s="66"/>
      <c r="H26" s="66">
        <f t="shared" si="0"/>
        <v>0</v>
      </c>
      <c r="I26" s="66">
        <v>12</v>
      </c>
      <c r="J26" s="66">
        <f t="shared" si="1"/>
        <v>38</v>
      </c>
      <c r="K26" s="66"/>
      <c r="L26" s="66">
        <f t="shared" si="2"/>
        <v>0</v>
      </c>
      <c r="M26" s="66"/>
      <c r="N26" s="66">
        <f t="shared" si="3"/>
        <v>0</v>
      </c>
      <c r="O26" s="66"/>
      <c r="P26" s="66">
        <f t="shared" si="4"/>
        <v>0</v>
      </c>
      <c r="Q26" s="66"/>
      <c r="R26" s="66">
        <f t="shared" si="5"/>
        <v>0</v>
      </c>
      <c r="S26" s="66"/>
      <c r="T26" s="66">
        <f t="shared" si="6"/>
        <v>0</v>
      </c>
      <c r="U26" s="66"/>
      <c r="V26" s="66">
        <f t="shared" si="7"/>
        <v>0</v>
      </c>
      <c r="W26" s="67">
        <f t="shared" si="8"/>
        <v>38</v>
      </c>
      <c r="X26" s="67">
        <f t="shared" si="9"/>
        <v>19</v>
      </c>
      <c r="Y26" s="32"/>
      <c r="Z26" s="68"/>
      <c r="AA26" s="51"/>
      <c r="AB26" s="69">
        <f t="shared" si="10"/>
        <v>0</v>
      </c>
      <c r="AC26" s="69">
        <f t="shared" si="11"/>
        <v>38</v>
      </c>
      <c r="AD26" s="69">
        <f t="shared" si="12"/>
        <v>0</v>
      </c>
      <c r="AE26" s="69">
        <f t="shared" si="13"/>
        <v>0</v>
      </c>
      <c r="AF26" s="69">
        <f t="shared" si="14"/>
        <v>0</v>
      </c>
      <c r="AG26" s="69">
        <f t="shared" si="15"/>
        <v>0</v>
      </c>
      <c r="AH26" s="69">
        <f t="shared" si="16"/>
        <v>0</v>
      </c>
      <c r="AI26" s="69">
        <f t="shared" si="17"/>
        <v>0</v>
      </c>
      <c r="AJ26" s="39"/>
      <c r="AK26" s="39"/>
      <c r="AL26" s="39"/>
      <c r="AM26" s="39"/>
      <c r="AN26" s="39"/>
      <c r="AO26" s="57"/>
      <c r="AP26" s="41"/>
      <c r="AQ26" s="72"/>
      <c r="AR26" s="73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57"/>
      <c r="BI26" s="59"/>
      <c r="BM26" s="60"/>
      <c r="BU26" s="2"/>
      <c r="CC26" s="2"/>
      <c r="CK26" s="2"/>
    </row>
    <row r="27" spans="1:89" ht="15.75" customHeight="1">
      <c r="A27" s="61">
        <v>20</v>
      </c>
      <c r="B27" s="74"/>
      <c r="C27" s="74"/>
      <c r="D27" s="106"/>
      <c r="E27" s="75"/>
      <c r="F27" s="74"/>
      <c r="G27" s="66"/>
      <c r="H27" s="66">
        <f t="shared" si="0"/>
        <v>0</v>
      </c>
      <c r="I27" s="66"/>
      <c r="J27" s="66">
        <f t="shared" si="1"/>
        <v>0</v>
      </c>
      <c r="K27" s="66"/>
      <c r="L27" s="66">
        <f t="shared" si="2"/>
        <v>0</v>
      </c>
      <c r="M27" s="66"/>
      <c r="N27" s="66">
        <f t="shared" si="3"/>
        <v>0</v>
      </c>
      <c r="O27" s="66"/>
      <c r="P27" s="66">
        <f t="shared" si="4"/>
        <v>0</v>
      </c>
      <c r="Q27" s="66"/>
      <c r="R27" s="66">
        <f t="shared" si="5"/>
        <v>0</v>
      </c>
      <c r="S27" s="66"/>
      <c r="T27" s="66">
        <f t="shared" si="6"/>
        <v>0</v>
      </c>
      <c r="U27" s="66"/>
      <c r="V27" s="66">
        <f t="shared" si="7"/>
        <v>0</v>
      </c>
      <c r="W27" s="67">
        <f t="shared" si="8"/>
        <v>0</v>
      </c>
      <c r="X27" s="67">
        <f t="shared" si="9"/>
        <v>20</v>
      </c>
      <c r="Y27" s="32"/>
      <c r="Z27" s="68"/>
      <c r="AA27" s="51"/>
      <c r="AB27" s="69">
        <f t="shared" si="10"/>
        <v>0</v>
      </c>
      <c r="AC27" s="69">
        <f t="shared" si="11"/>
        <v>0</v>
      </c>
      <c r="AD27" s="69">
        <f t="shared" si="12"/>
        <v>0</v>
      </c>
      <c r="AE27" s="69">
        <f t="shared" si="13"/>
        <v>0</v>
      </c>
      <c r="AF27" s="69">
        <f t="shared" si="14"/>
        <v>0</v>
      </c>
      <c r="AG27" s="69">
        <f t="shared" si="15"/>
        <v>0</v>
      </c>
      <c r="AH27" s="69">
        <f t="shared" si="16"/>
        <v>0</v>
      </c>
      <c r="AI27" s="69">
        <f t="shared" si="17"/>
        <v>0</v>
      </c>
      <c r="AJ27" s="39"/>
      <c r="AK27" s="39"/>
      <c r="AL27" s="39"/>
      <c r="AM27" s="39"/>
      <c r="AN27" s="39"/>
      <c r="AO27" s="57"/>
      <c r="AP27" s="41"/>
      <c r="AQ27" s="72"/>
      <c r="AR27" s="73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7"/>
      <c r="BI27" s="59"/>
      <c r="BM27" s="60"/>
      <c r="BU27" s="2"/>
      <c r="CC27" s="2"/>
      <c r="CK27" s="2"/>
    </row>
    <row r="28" spans="1:89" ht="15.75" customHeight="1">
      <c r="A28" s="61">
        <v>21</v>
      </c>
      <c r="B28" s="74"/>
      <c r="C28" s="74"/>
      <c r="D28" s="106"/>
      <c r="E28" s="75"/>
      <c r="F28" s="74"/>
      <c r="G28" s="66"/>
      <c r="H28" s="66">
        <f t="shared" si="0"/>
        <v>0</v>
      </c>
      <c r="I28" s="66"/>
      <c r="J28" s="66">
        <f t="shared" si="1"/>
        <v>0</v>
      </c>
      <c r="K28" s="66"/>
      <c r="L28" s="66">
        <f t="shared" si="2"/>
        <v>0</v>
      </c>
      <c r="M28" s="66"/>
      <c r="N28" s="66">
        <f t="shared" si="3"/>
        <v>0</v>
      </c>
      <c r="O28" s="66"/>
      <c r="P28" s="66">
        <f t="shared" si="4"/>
        <v>0</v>
      </c>
      <c r="Q28" s="66"/>
      <c r="R28" s="66">
        <f t="shared" si="5"/>
        <v>0</v>
      </c>
      <c r="S28" s="66"/>
      <c r="T28" s="66">
        <f t="shared" si="6"/>
        <v>0</v>
      </c>
      <c r="U28" s="66"/>
      <c r="V28" s="66">
        <f t="shared" si="7"/>
        <v>0</v>
      </c>
      <c r="W28" s="67">
        <f t="shared" si="8"/>
        <v>0</v>
      </c>
      <c r="X28" s="67">
        <f t="shared" si="9"/>
        <v>21</v>
      </c>
      <c r="Y28" s="32"/>
      <c r="Z28" s="68"/>
      <c r="AA28" s="51"/>
      <c r="AB28" s="69">
        <f t="shared" si="10"/>
        <v>0</v>
      </c>
      <c r="AC28" s="69">
        <f t="shared" si="11"/>
        <v>0</v>
      </c>
      <c r="AD28" s="69">
        <f t="shared" si="12"/>
        <v>0</v>
      </c>
      <c r="AE28" s="69">
        <f t="shared" si="13"/>
        <v>0</v>
      </c>
      <c r="AF28" s="69">
        <f t="shared" si="14"/>
        <v>0</v>
      </c>
      <c r="AG28" s="69">
        <f t="shared" si="15"/>
        <v>0</v>
      </c>
      <c r="AH28" s="69">
        <f t="shared" si="16"/>
        <v>0</v>
      </c>
      <c r="AI28" s="69">
        <f t="shared" si="17"/>
        <v>0</v>
      </c>
      <c r="AJ28" s="39"/>
      <c r="AK28" s="39"/>
      <c r="AL28" s="39"/>
      <c r="AM28" s="39"/>
      <c r="AN28" s="39"/>
      <c r="AO28" s="57"/>
      <c r="AP28" s="41"/>
      <c r="AQ28" s="72"/>
      <c r="AR28" s="73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7"/>
      <c r="BI28" s="59"/>
      <c r="BM28" s="60"/>
      <c r="BU28" s="2"/>
      <c r="CC28" s="2"/>
      <c r="CK28" s="2"/>
    </row>
    <row r="29" spans="1:89" ht="15.75" customHeight="1">
      <c r="A29" s="61">
        <v>22</v>
      </c>
      <c r="B29" s="74"/>
      <c r="C29" s="74"/>
      <c r="D29" s="106"/>
      <c r="E29" s="75"/>
      <c r="F29" s="74"/>
      <c r="G29" s="66"/>
      <c r="H29" s="66">
        <f t="shared" si="0"/>
        <v>0</v>
      </c>
      <c r="I29" s="66"/>
      <c r="J29" s="66">
        <f t="shared" si="1"/>
        <v>0</v>
      </c>
      <c r="K29" s="66"/>
      <c r="L29" s="66">
        <f t="shared" si="2"/>
        <v>0</v>
      </c>
      <c r="M29" s="66"/>
      <c r="N29" s="66">
        <f t="shared" si="3"/>
        <v>0</v>
      </c>
      <c r="O29" s="66"/>
      <c r="P29" s="66">
        <f t="shared" si="4"/>
        <v>0</v>
      </c>
      <c r="Q29" s="66"/>
      <c r="R29" s="66">
        <f t="shared" si="5"/>
        <v>0</v>
      </c>
      <c r="S29" s="66"/>
      <c r="T29" s="66">
        <f t="shared" si="6"/>
        <v>0</v>
      </c>
      <c r="U29" s="66"/>
      <c r="V29" s="66">
        <f t="shared" si="7"/>
        <v>0</v>
      </c>
      <c r="W29" s="67">
        <f t="shared" si="8"/>
        <v>0</v>
      </c>
      <c r="X29" s="67">
        <f t="shared" si="9"/>
        <v>22</v>
      </c>
      <c r="Y29" s="32"/>
      <c r="Z29" s="68"/>
      <c r="AA29" s="51"/>
      <c r="AB29" s="69">
        <f t="shared" si="10"/>
        <v>0</v>
      </c>
      <c r="AC29" s="69">
        <f t="shared" si="11"/>
        <v>0</v>
      </c>
      <c r="AD29" s="69">
        <f t="shared" si="12"/>
        <v>0</v>
      </c>
      <c r="AE29" s="69">
        <f t="shared" si="13"/>
        <v>0</v>
      </c>
      <c r="AF29" s="69">
        <f t="shared" si="14"/>
        <v>0</v>
      </c>
      <c r="AG29" s="69">
        <f t="shared" si="15"/>
        <v>0</v>
      </c>
      <c r="AH29" s="69">
        <f t="shared" si="16"/>
        <v>0</v>
      </c>
      <c r="AI29" s="69">
        <f t="shared" si="17"/>
        <v>0</v>
      </c>
      <c r="AJ29" s="39"/>
      <c r="AK29" s="39"/>
      <c r="AL29" s="39"/>
      <c r="AM29" s="39"/>
      <c r="AN29" s="39"/>
      <c r="AO29" s="57"/>
      <c r="AP29" s="41"/>
      <c r="AQ29" s="72"/>
      <c r="AR29" s="73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57"/>
      <c r="BI29" s="59"/>
      <c r="BM29" s="60"/>
      <c r="BU29" s="2"/>
      <c r="CC29" s="2"/>
      <c r="CK29" s="2"/>
    </row>
    <row r="30" spans="1:89" ht="15.75" customHeight="1">
      <c r="A30" s="61">
        <v>23</v>
      </c>
      <c r="B30" s="74"/>
      <c r="C30" s="74"/>
      <c r="D30" s="106"/>
      <c r="E30" s="75"/>
      <c r="F30" s="74"/>
      <c r="G30" s="66"/>
      <c r="H30" s="66">
        <f t="shared" si="0"/>
        <v>0</v>
      </c>
      <c r="I30" s="66"/>
      <c r="J30" s="66">
        <f t="shared" si="1"/>
        <v>0</v>
      </c>
      <c r="K30" s="66"/>
      <c r="L30" s="66">
        <f t="shared" si="2"/>
        <v>0</v>
      </c>
      <c r="M30" s="66"/>
      <c r="N30" s="66">
        <f t="shared" si="3"/>
        <v>0</v>
      </c>
      <c r="O30" s="66"/>
      <c r="P30" s="66">
        <f t="shared" si="4"/>
        <v>0</v>
      </c>
      <c r="Q30" s="66"/>
      <c r="R30" s="66">
        <f t="shared" si="5"/>
        <v>0</v>
      </c>
      <c r="S30" s="66"/>
      <c r="T30" s="66">
        <f t="shared" si="6"/>
        <v>0</v>
      </c>
      <c r="U30" s="66"/>
      <c r="V30" s="66">
        <f t="shared" si="7"/>
        <v>0</v>
      </c>
      <c r="W30" s="67">
        <f t="shared" si="8"/>
        <v>0</v>
      </c>
      <c r="X30" s="67">
        <f t="shared" si="9"/>
        <v>23</v>
      </c>
      <c r="Y30" s="32"/>
      <c r="Z30" s="68"/>
      <c r="AA30" s="51"/>
      <c r="AB30" s="69">
        <f t="shared" si="10"/>
        <v>0</v>
      </c>
      <c r="AC30" s="69">
        <f t="shared" si="11"/>
        <v>0</v>
      </c>
      <c r="AD30" s="69">
        <f t="shared" si="12"/>
        <v>0</v>
      </c>
      <c r="AE30" s="69">
        <f t="shared" si="13"/>
        <v>0</v>
      </c>
      <c r="AF30" s="69">
        <f t="shared" si="14"/>
        <v>0</v>
      </c>
      <c r="AG30" s="69">
        <f t="shared" si="15"/>
        <v>0</v>
      </c>
      <c r="AH30" s="69">
        <f t="shared" si="16"/>
        <v>0</v>
      </c>
      <c r="AI30" s="69">
        <f t="shared" si="17"/>
        <v>0</v>
      </c>
      <c r="AJ30" s="39"/>
      <c r="AK30" s="39"/>
      <c r="AL30" s="39"/>
      <c r="AM30" s="39"/>
      <c r="AN30" s="39"/>
      <c r="AO30" s="57"/>
      <c r="AP30" s="41"/>
      <c r="AQ30" s="72"/>
      <c r="AR30" s="73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57"/>
      <c r="BI30" s="59"/>
      <c r="BM30" s="60"/>
      <c r="BU30" s="2"/>
      <c r="CC30" s="2"/>
      <c r="CK30" s="2"/>
    </row>
    <row r="31" spans="1:89" ht="15.75" customHeight="1">
      <c r="A31" s="61">
        <v>24</v>
      </c>
      <c r="B31" s="76"/>
      <c r="C31" s="76"/>
      <c r="D31" s="105"/>
      <c r="E31" s="77"/>
      <c r="F31" s="78"/>
      <c r="G31" s="66"/>
      <c r="H31" s="66">
        <f t="shared" si="0"/>
        <v>0</v>
      </c>
      <c r="I31" s="66"/>
      <c r="J31" s="66">
        <f t="shared" si="1"/>
        <v>0</v>
      </c>
      <c r="K31" s="66"/>
      <c r="L31" s="66">
        <f t="shared" si="2"/>
        <v>0</v>
      </c>
      <c r="M31" s="66"/>
      <c r="N31" s="66">
        <f t="shared" si="3"/>
        <v>0</v>
      </c>
      <c r="O31" s="66"/>
      <c r="P31" s="66">
        <f t="shared" si="4"/>
        <v>0</v>
      </c>
      <c r="Q31" s="66"/>
      <c r="R31" s="66">
        <f t="shared" si="5"/>
        <v>0</v>
      </c>
      <c r="S31" s="66"/>
      <c r="T31" s="66">
        <f t="shared" si="6"/>
        <v>0</v>
      </c>
      <c r="U31" s="66"/>
      <c r="V31" s="66">
        <f t="shared" si="7"/>
        <v>0</v>
      </c>
      <c r="W31" s="67">
        <f t="shared" si="8"/>
        <v>0</v>
      </c>
      <c r="X31" s="67">
        <f t="shared" si="9"/>
        <v>24</v>
      </c>
      <c r="Y31" s="32"/>
      <c r="Z31" s="68"/>
      <c r="AA31" s="51"/>
      <c r="AB31" s="69">
        <f t="shared" si="10"/>
        <v>0</v>
      </c>
      <c r="AC31" s="69">
        <f t="shared" si="11"/>
        <v>0</v>
      </c>
      <c r="AD31" s="69">
        <f t="shared" si="12"/>
        <v>0</v>
      </c>
      <c r="AE31" s="69">
        <f t="shared" si="13"/>
        <v>0</v>
      </c>
      <c r="AF31" s="69">
        <f t="shared" si="14"/>
        <v>0</v>
      </c>
      <c r="AG31" s="69">
        <f t="shared" si="15"/>
        <v>0</v>
      </c>
      <c r="AH31" s="69">
        <f t="shared" si="16"/>
        <v>0</v>
      </c>
      <c r="AI31" s="69">
        <f t="shared" si="17"/>
        <v>0</v>
      </c>
      <c r="AJ31" s="39"/>
      <c r="AK31" s="39"/>
      <c r="AL31" s="39"/>
      <c r="AM31" s="39"/>
      <c r="AN31" s="39"/>
      <c r="AO31" s="57"/>
      <c r="AP31" s="41"/>
      <c r="AQ31" s="72"/>
      <c r="AR31" s="73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57"/>
      <c r="BI31" s="59"/>
      <c r="BM31" s="60"/>
      <c r="BU31" s="2"/>
      <c r="CC31" s="2"/>
      <c r="CK31" s="2"/>
    </row>
    <row r="32" spans="1:89" ht="15.75" customHeight="1">
      <c r="A32" s="61">
        <v>25</v>
      </c>
      <c r="B32" s="74"/>
      <c r="C32" s="74"/>
      <c r="D32" s="106"/>
      <c r="E32" s="75"/>
      <c r="F32" s="74"/>
      <c r="G32" s="66"/>
      <c r="H32" s="66">
        <f t="shared" si="0"/>
        <v>0</v>
      </c>
      <c r="I32" s="66"/>
      <c r="J32" s="66">
        <f t="shared" si="1"/>
        <v>0</v>
      </c>
      <c r="K32" s="66"/>
      <c r="L32" s="66">
        <f t="shared" si="2"/>
        <v>0</v>
      </c>
      <c r="M32" s="66"/>
      <c r="N32" s="66">
        <f t="shared" si="3"/>
        <v>0</v>
      </c>
      <c r="O32" s="66"/>
      <c r="P32" s="66">
        <f t="shared" si="4"/>
        <v>0</v>
      </c>
      <c r="Q32" s="66"/>
      <c r="R32" s="66">
        <f t="shared" si="5"/>
        <v>0</v>
      </c>
      <c r="S32" s="66"/>
      <c r="T32" s="66">
        <f t="shared" si="6"/>
        <v>0</v>
      </c>
      <c r="U32" s="66"/>
      <c r="V32" s="66">
        <f t="shared" si="7"/>
        <v>0</v>
      </c>
      <c r="W32" s="67">
        <f t="shared" si="8"/>
        <v>0</v>
      </c>
      <c r="X32" s="67">
        <f t="shared" si="9"/>
        <v>25</v>
      </c>
      <c r="Y32" s="32"/>
      <c r="Z32" s="68"/>
      <c r="AA32" s="51"/>
      <c r="AB32" s="69">
        <f t="shared" si="10"/>
        <v>0</v>
      </c>
      <c r="AC32" s="69">
        <f t="shared" si="11"/>
        <v>0</v>
      </c>
      <c r="AD32" s="69">
        <f t="shared" si="12"/>
        <v>0</v>
      </c>
      <c r="AE32" s="69">
        <f t="shared" si="13"/>
        <v>0</v>
      </c>
      <c r="AF32" s="69">
        <f t="shared" si="14"/>
        <v>0</v>
      </c>
      <c r="AG32" s="69">
        <f t="shared" si="15"/>
        <v>0</v>
      </c>
      <c r="AH32" s="69">
        <f t="shared" si="16"/>
        <v>0</v>
      </c>
      <c r="AI32" s="69">
        <f t="shared" si="17"/>
        <v>0</v>
      </c>
      <c r="AJ32" s="39"/>
      <c r="AK32" s="39"/>
      <c r="AL32" s="39"/>
      <c r="AM32" s="39"/>
      <c r="AN32" s="39"/>
      <c r="AO32" s="57"/>
      <c r="AP32" s="41"/>
      <c r="AQ32" s="72"/>
      <c r="AR32" s="73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57"/>
      <c r="BI32" s="59"/>
      <c r="BM32" s="60"/>
      <c r="BU32" s="2"/>
      <c r="CC32" s="2"/>
      <c r="CK32" s="2"/>
    </row>
    <row r="33" spans="1:89" s="84" customFormat="1" ht="15.75" customHeight="1">
      <c r="A33" s="79" t="s">
        <v>254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2"/>
      <c r="AA33" s="51"/>
      <c r="AB33" s="69"/>
      <c r="AC33" s="69"/>
      <c r="AD33" s="69"/>
      <c r="AE33" s="69"/>
      <c r="AF33" s="69"/>
      <c r="AG33" s="69"/>
      <c r="AH33" s="69"/>
      <c r="AI33" s="69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U33" s="85"/>
      <c r="CC33" s="85"/>
      <c r="CK33" s="85"/>
    </row>
    <row r="34" spans="1:89" ht="15.75" customHeight="1">
      <c r="A34" s="61">
        <v>1</v>
      </c>
      <c r="B34" s="62" t="s">
        <v>58</v>
      </c>
      <c r="C34" s="62" t="s">
        <v>59</v>
      </c>
      <c r="D34" s="103">
        <v>5470</v>
      </c>
      <c r="E34" s="64">
        <v>2006</v>
      </c>
      <c r="F34" s="65" t="s">
        <v>60</v>
      </c>
      <c r="G34" s="66">
        <v>1</v>
      </c>
      <c r="H34" s="66">
        <f>IF(G34=0,0,IF(G34=1,100,IF(G34=2,80,IF(G34=3,65,IF(G34=4,55,IF(G34=5,50,IF(G34=6,45,IF(G34=7,43,50-G34))))))))</f>
        <v>100</v>
      </c>
      <c r="I34" s="66">
        <v>3</v>
      </c>
      <c r="J34" s="66">
        <f>IF(I34=0,0,IF(I34=1,100,IF(I34=2,80,IF(I34=3,65,IF(I34=4,55,IF(I34=5,50,IF(I34=6,45,IF(I34=7,43,50-I34))))))))</f>
        <v>65</v>
      </c>
      <c r="K34" s="66"/>
      <c r="L34" s="66">
        <f>IF(K34=0,0,IF(K34=1,100,IF(K34=2,80,IF(K34=3,65,IF(K34=4,55,IF(K34=5,50,IF(K34=6,45,IF(K34=7,43,50-K34))))))))</f>
        <v>0</v>
      </c>
      <c r="M34" s="66"/>
      <c r="N34" s="66">
        <f>IF(M34=0,0,IF(M34=1,100,IF(M34=2,80,IF(M34=3,65,IF(M34=4,55,IF(M34=5,50,IF(M34=6,45,IF(M34=7,43,50-M34))))))))</f>
        <v>0</v>
      </c>
      <c r="O34" s="66"/>
      <c r="P34" s="66">
        <f>IF(O34=0,0,IF(O34=1,100,IF(O34=2,80,IF(O34=3,65,IF(O34=4,55,IF(O34=5,50,IF(O34=6,45,IF(O34=7,43,50-O34))))))))</f>
        <v>0</v>
      </c>
      <c r="Q34" s="66"/>
      <c r="R34" s="66">
        <f>IF(Q34=0,0,IF(Q34=1,100,IF(Q34=2,80,IF(Q34=3,65,IF(Q34=4,55,IF(Q34=5,50,IF(Q34=6,45,IF(Q34=7,43,50-Q34))))))))</f>
        <v>0</v>
      </c>
      <c r="S34" s="66"/>
      <c r="T34" s="66">
        <f>IF(S34=0,0,IF(S34=1,100,IF(S34=2,80,IF(S34=3,65,IF(S34=4,55,IF(S34=5,50,IF(S34=6,45,IF(S34=7,43,50-S34))))))))</f>
        <v>0</v>
      </c>
      <c r="U34" s="66"/>
      <c r="V34" s="66">
        <f>IF(U34=0,0,IF(U34=1,100,IF(U34=2,80,IF(U34=3,65,IF(U34=4,55,IF(U34=5,50,IF(U34=6,45,IF(U34=7,43,50-U34))))))))</f>
        <v>0</v>
      </c>
      <c r="W34" s="67">
        <f>LARGE(AB34:AI34,1)+LARGE(AB34:AI34,2)+LARGE(AB34:AI34,3)+LARGE(AB34:AI34,4)+LARGE(AB34:AI34,5)</f>
        <v>165</v>
      </c>
      <c r="X34" s="67">
        <f>+A34</f>
        <v>1</v>
      </c>
      <c r="Y34" s="32"/>
      <c r="Z34" s="68"/>
      <c r="AA34" s="51"/>
      <c r="AB34" s="69">
        <f t="shared" ref="AB34:AB68" si="18">H34</f>
        <v>100</v>
      </c>
      <c r="AC34" s="69">
        <f t="shared" ref="AC34:AC68" si="19">J34</f>
        <v>65</v>
      </c>
      <c r="AD34" s="69">
        <f t="shared" ref="AD34:AD68" si="20">L34</f>
        <v>0</v>
      </c>
      <c r="AE34" s="69">
        <f t="shared" ref="AE34:AE68" si="21">N34</f>
        <v>0</v>
      </c>
      <c r="AF34" s="69">
        <f t="shared" ref="AF34:AF68" si="22">P34</f>
        <v>0</v>
      </c>
      <c r="AG34" s="69">
        <f t="shared" ref="AG34:AG68" si="23">R34</f>
        <v>0</v>
      </c>
      <c r="AH34" s="69">
        <f t="shared" ref="AH34:AH68" si="24">T34</f>
        <v>0</v>
      </c>
      <c r="AI34" s="69">
        <f t="shared" ref="AI34:AI68" si="25">V34</f>
        <v>0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U34" s="2"/>
      <c r="CC34" s="2"/>
      <c r="CK34" s="2"/>
    </row>
    <row r="35" spans="1:89" ht="15.75" customHeight="1">
      <c r="A35" s="61">
        <v>2</v>
      </c>
      <c r="B35" s="62" t="s">
        <v>74</v>
      </c>
      <c r="C35" s="62" t="s">
        <v>104</v>
      </c>
      <c r="D35" s="103">
        <v>6162</v>
      </c>
      <c r="E35" s="64">
        <v>2006</v>
      </c>
      <c r="F35" s="65" t="s">
        <v>47</v>
      </c>
      <c r="G35" s="66">
        <v>4</v>
      </c>
      <c r="H35" s="66">
        <f>IF(G35=0,0,IF(G35=1,100,IF(G35=2,80,IF(G35=3,65,IF(G35=4,55,IF(G35=5,50,IF(G35=6,45,IF(G35=7,43,50-G35))))))))</f>
        <v>55</v>
      </c>
      <c r="I35" s="66">
        <v>1</v>
      </c>
      <c r="J35" s="66">
        <f>IF(I35=0,0,IF(I35=1,100,IF(I35=2,80,IF(I35=3,65,IF(I35=4,55,IF(I35=5,50,IF(I35=6,45,IF(I35=7,43,50-I35))))))))</f>
        <v>100</v>
      </c>
      <c r="K35" s="66"/>
      <c r="L35" s="66">
        <f>IF(K35=0,0,IF(K35=1,100,IF(K35=2,80,IF(K35=3,65,IF(K35=4,55,IF(K35=5,50,IF(K35=6,45,IF(K35=7,43,50-K35))))))))</f>
        <v>0</v>
      </c>
      <c r="M35" s="66"/>
      <c r="N35" s="66">
        <f>IF(M35=0,0,IF(M35=1,100,IF(M35=2,80,IF(M35=3,65,IF(M35=4,55,IF(M35=5,50,IF(M35=6,45,IF(M35=7,43,50-M35))))))))</f>
        <v>0</v>
      </c>
      <c r="O35" s="66"/>
      <c r="P35" s="66">
        <f>IF(O35=0,0,IF(O35=1,100,IF(O35=2,80,IF(O35=3,65,IF(O35=4,55,IF(O35=5,50,IF(O35=6,45,IF(O35=7,43,50-O35))))))))</f>
        <v>0</v>
      </c>
      <c r="Q35" s="66"/>
      <c r="R35" s="66">
        <f>IF(Q35=0,0,IF(Q35=1,100,IF(Q35=2,80,IF(Q35=3,65,IF(Q35=4,55,IF(Q35=5,50,IF(Q35=6,45,IF(Q35=7,43,50-Q35))))))))</f>
        <v>0</v>
      </c>
      <c r="S35" s="66"/>
      <c r="T35" s="66">
        <f>IF(S35=0,0,IF(S35=1,100,IF(S35=2,80,IF(S35=3,65,IF(S35=4,55,IF(S35=5,50,IF(S35=6,45,IF(S35=7,43,50-S35))))))))</f>
        <v>0</v>
      </c>
      <c r="U35" s="66"/>
      <c r="V35" s="66">
        <f>IF(U35=0,0,IF(U35=1,100,IF(U35=2,80,IF(U35=3,65,IF(U35=4,55,IF(U35=5,50,IF(U35=6,45,IF(U35=7,43,50-U35))))))))</f>
        <v>0</v>
      </c>
      <c r="W35" s="67">
        <f>LARGE(AB35:AI35,1)+LARGE(AB35:AI35,2)+LARGE(AB35:AI35,3)+LARGE(AB35:AI35,4)+LARGE(AB35:AI35,5)</f>
        <v>155</v>
      </c>
      <c r="X35" s="67">
        <f>+A35</f>
        <v>2</v>
      </c>
      <c r="Y35" s="32"/>
      <c r="Z35" s="68"/>
      <c r="AA35" s="51"/>
      <c r="AB35" s="69">
        <f t="shared" si="18"/>
        <v>55</v>
      </c>
      <c r="AC35" s="69">
        <f t="shared" si="19"/>
        <v>100</v>
      </c>
      <c r="AD35" s="69">
        <f t="shared" si="20"/>
        <v>0</v>
      </c>
      <c r="AE35" s="69">
        <f t="shared" si="21"/>
        <v>0</v>
      </c>
      <c r="AF35" s="69">
        <f t="shared" si="22"/>
        <v>0</v>
      </c>
      <c r="AG35" s="69">
        <f t="shared" si="23"/>
        <v>0</v>
      </c>
      <c r="AH35" s="69">
        <f t="shared" si="24"/>
        <v>0</v>
      </c>
      <c r="AI35" s="69">
        <f t="shared" si="25"/>
        <v>0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U35" s="2"/>
      <c r="CC35" s="2"/>
      <c r="CK35" s="2"/>
    </row>
    <row r="36" spans="1:89" ht="15.75" customHeight="1">
      <c r="A36" s="61">
        <v>3</v>
      </c>
      <c r="B36" s="62" t="s">
        <v>100</v>
      </c>
      <c r="C36" s="62" t="s">
        <v>101</v>
      </c>
      <c r="D36" s="103">
        <v>6030</v>
      </c>
      <c r="E36" s="64">
        <v>2006</v>
      </c>
      <c r="F36" s="65" t="s">
        <v>28</v>
      </c>
      <c r="G36" s="66">
        <v>3</v>
      </c>
      <c r="H36" s="66">
        <f>IF(G36=0,0,IF(G36=1,100,IF(G36=2,80,IF(G36=3,65,IF(G36=4,55,IF(G36=5,50,IF(G36=6,45,IF(G36=7,43,50-G36))))))))</f>
        <v>65</v>
      </c>
      <c r="I36" s="66">
        <v>2</v>
      </c>
      <c r="J36" s="66">
        <f>IF(I36=0,0,IF(I36=1,100,IF(I36=2,80,IF(I36=3,65,IF(I36=4,55,IF(I36=5,50,IF(I36=6,45,IF(I36=7,43,50-I36))))))))</f>
        <v>80</v>
      </c>
      <c r="K36" s="66"/>
      <c r="L36" s="66">
        <f>IF(K36=0,0,IF(K36=1,100,IF(K36=2,80,IF(K36=3,65,IF(K36=4,55,IF(K36=5,50,IF(K36=6,45,IF(K36=7,43,50-K36))))))))</f>
        <v>0</v>
      </c>
      <c r="M36" s="66"/>
      <c r="N36" s="66">
        <f>IF(M36=0,0,IF(M36=1,100,IF(M36=2,80,IF(M36=3,65,IF(M36=4,55,IF(M36=5,50,IF(M36=6,45,IF(M36=7,43,50-M36))))))))</f>
        <v>0</v>
      </c>
      <c r="O36" s="66"/>
      <c r="P36" s="66">
        <f>IF(O36=0,0,IF(O36=1,100,IF(O36=2,80,IF(O36=3,65,IF(O36=4,55,IF(O36=5,50,IF(O36=6,45,IF(O36=7,43,50-O36))))))))</f>
        <v>0</v>
      </c>
      <c r="Q36" s="66"/>
      <c r="R36" s="66">
        <f>IF(Q36=0,0,IF(Q36=1,100,IF(Q36=2,80,IF(Q36=3,65,IF(Q36=4,55,IF(Q36=5,50,IF(Q36=6,45,IF(Q36=7,43,50-Q36))))))))</f>
        <v>0</v>
      </c>
      <c r="S36" s="66"/>
      <c r="T36" s="66">
        <f>IF(S36=0,0,IF(S36=1,100,IF(S36=2,80,IF(S36=3,65,IF(S36=4,55,IF(S36=5,50,IF(S36=6,45,IF(S36=7,43,50-S36))))))))</f>
        <v>0</v>
      </c>
      <c r="U36" s="66"/>
      <c r="V36" s="66">
        <f>IF(U36=0,0,IF(U36=1,100,IF(U36=2,80,IF(U36=3,65,IF(U36=4,55,IF(U36=5,50,IF(U36=6,45,IF(U36=7,43,50-U36))))))))</f>
        <v>0</v>
      </c>
      <c r="W36" s="67">
        <f>LARGE(AB36:AI36,1)+LARGE(AB36:AI36,2)+LARGE(AB36:AI36,3)+LARGE(AB36:AI36,4)+LARGE(AB36:AI36,5)</f>
        <v>145</v>
      </c>
      <c r="X36" s="67">
        <f>+A36</f>
        <v>3</v>
      </c>
      <c r="Y36" s="32"/>
      <c r="Z36" s="68"/>
      <c r="AA36" s="51"/>
      <c r="AB36" s="69">
        <f t="shared" si="18"/>
        <v>65</v>
      </c>
      <c r="AC36" s="69">
        <f t="shared" si="19"/>
        <v>80</v>
      </c>
      <c r="AD36" s="69">
        <f t="shared" si="20"/>
        <v>0</v>
      </c>
      <c r="AE36" s="69">
        <f t="shared" si="21"/>
        <v>0</v>
      </c>
      <c r="AF36" s="69">
        <f t="shared" si="22"/>
        <v>0</v>
      </c>
      <c r="AG36" s="69">
        <f t="shared" si="23"/>
        <v>0</v>
      </c>
      <c r="AH36" s="69">
        <f t="shared" si="24"/>
        <v>0</v>
      </c>
      <c r="AI36" s="69">
        <f t="shared" si="25"/>
        <v>0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89" ht="15.75" customHeight="1">
      <c r="A37" s="61">
        <v>4</v>
      </c>
      <c r="B37" s="62" t="s">
        <v>102</v>
      </c>
      <c r="C37" s="62" t="s">
        <v>103</v>
      </c>
      <c r="D37" s="103">
        <v>7461</v>
      </c>
      <c r="E37" s="64">
        <v>2007</v>
      </c>
      <c r="F37" s="65" t="s">
        <v>70</v>
      </c>
      <c r="G37" s="66">
        <v>5</v>
      </c>
      <c r="H37" s="66">
        <f>IF(G37=0,0,IF(G37=1,100,IF(G37=2,80,IF(G37=3,65,IF(G37=4,55,IF(G37=5,50,IF(G37=6,45,IF(G37=7,43,50-G37))))))))</f>
        <v>50</v>
      </c>
      <c r="I37" s="66">
        <v>4</v>
      </c>
      <c r="J37" s="66">
        <f>IF(I37=0,0,IF(I37=1,100,IF(I37=2,80,IF(I37=3,65,IF(I37=4,55,IF(I37=5,50,IF(I37=6,45,IF(I37=7,43,50-I37))))))))</f>
        <v>55</v>
      </c>
      <c r="K37" s="66"/>
      <c r="L37" s="66">
        <f>IF(K37=0,0,IF(K37=1,100,IF(K37=2,80,IF(K37=3,65,IF(K37=4,55,IF(K37=5,50,IF(K37=6,45,IF(K37=7,43,50-K37))))))))</f>
        <v>0</v>
      </c>
      <c r="M37" s="66"/>
      <c r="N37" s="66">
        <f>IF(M37=0,0,IF(M37=1,100,IF(M37=2,80,IF(M37=3,65,IF(M37=4,55,IF(M37=5,50,IF(M37=6,45,IF(M37=7,43,50-M37))))))))</f>
        <v>0</v>
      </c>
      <c r="O37" s="66"/>
      <c r="P37" s="66">
        <f>IF(O37=0,0,IF(O37=1,100,IF(O37=2,80,IF(O37=3,65,IF(O37=4,55,IF(O37=5,50,IF(O37=6,45,IF(O37=7,43,50-O37))))))))</f>
        <v>0</v>
      </c>
      <c r="Q37" s="66"/>
      <c r="R37" s="66">
        <f>IF(Q37=0,0,IF(Q37=1,100,IF(Q37=2,80,IF(Q37=3,65,IF(Q37=4,55,IF(Q37=5,50,IF(Q37=6,45,IF(Q37=7,43,50-Q37))))))))</f>
        <v>0</v>
      </c>
      <c r="S37" s="66"/>
      <c r="T37" s="66">
        <f>IF(S37=0,0,IF(S37=1,100,IF(S37=2,80,IF(S37=3,65,IF(S37=4,55,IF(S37=5,50,IF(S37=6,45,IF(S37=7,43,50-S37))))))))</f>
        <v>0</v>
      </c>
      <c r="U37" s="66"/>
      <c r="V37" s="66">
        <f>IF(U37=0,0,IF(U37=1,100,IF(U37=2,80,IF(U37=3,65,IF(U37=4,55,IF(U37=5,50,IF(U37=6,45,IF(U37=7,43,50-U37))))))))</f>
        <v>0</v>
      </c>
      <c r="W37" s="67">
        <f>LARGE(AB37:AI37,1)+LARGE(AB37:AI37,2)+LARGE(AB37:AI37,3)+LARGE(AB37:AI37,4)+LARGE(AB37:AI37,5)</f>
        <v>105</v>
      </c>
      <c r="X37" s="67">
        <f>+A37</f>
        <v>4</v>
      </c>
      <c r="Y37" s="32"/>
      <c r="Z37" s="68"/>
      <c r="AA37" s="51"/>
      <c r="AB37" s="69">
        <f t="shared" si="18"/>
        <v>50</v>
      </c>
      <c r="AC37" s="69">
        <f t="shared" si="19"/>
        <v>55</v>
      </c>
      <c r="AD37" s="69">
        <f t="shared" si="20"/>
        <v>0</v>
      </c>
      <c r="AE37" s="69">
        <f t="shared" si="21"/>
        <v>0</v>
      </c>
      <c r="AF37" s="69">
        <f t="shared" si="22"/>
        <v>0</v>
      </c>
      <c r="AG37" s="69">
        <f t="shared" si="23"/>
        <v>0</v>
      </c>
      <c r="AH37" s="69">
        <f t="shared" si="24"/>
        <v>0</v>
      </c>
      <c r="AI37" s="69">
        <f t="shared" si="25"/>
        <v>0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89" ht="15.75" customHeight="1">
      <c r="A38" s="61">
        <v>5</v>
      </c>
      <c r="B38" s="62" t="s">
        <v>109</v>
      </c>
      <c r="C38" s="62" t="s">
        <v>110</v>
      </c>
      <c r="D38" s="103">
        <v>7516</v>
      </c>
      <c r="E38" s="64">
        <v>2007</v>
      </c>
      <c r="F38" s="65" t="s">
        <v>70</v>
      </c>
      <c r="G38" s="66">
        <v>8</v>
      </c>
      <c r="H38" s="66">
        <f>IF(G38=0,0,IF(G38=1,100,IF(G38=2,80,IF(G38=3,65,IF(G38=4,55,IF(G38=5,50,IF(G38=6,45,IF(G38=7,43,50-G38))))))))</f>
        <v>42</v>
      </c>
      <c r="I38" s="66">
        <v>5</v>
      </c>
      <c r="J38" s="66">
        <f>IF(I38=0,0,IF(I38=1,100,IF(I38=2,80,IF(I38=3,65,IF(I38=4,55,IF(I38=5,50,IF(I38=6,45,IF(I38=7,43,50-I38))))))))</f>
        <v>50</v>
      </c>
      <c r="K38" s="66"/>
      <c r="L38" s="66">
        <f>IF(K38=0,0,IF(K38=1,100,IF(K38=2,80,IF(K38=3,65,IF(K38=4,55,IF(K38=5,50,IF(K38=6,45,IF(K38=7,43,50-K38))))))))</f>
        <v>0</v>
      </c>
      <c r="M38" s="66"/>
      <c r="N38" s="66">
        <f>IF(M38=0,0,IF(M38=1,100,IF(M38=2,80,IF(M38=3,65,IF(M38=4,55,IF(M38=5,50,IF(M38=6,45,IF(M38=7,43,50-M38))))))))</f>
        <v>0</v>
      </c>
      <c r="O38" s="66"/>
      <c r="P38" s="66">
        <f>IF(O38=0,0,IF(O38=1,100,IF(O38=2,80,IF(O38=3,65,IF(O38=4,55,IF(O38=5,50,IF(O38=6,45,IF(O38=7,43,50-O38))))))))</f>
        <v>0</v>
      </c>
      <c r="Q38" s="66"/>
      <c r="R38" s="66">
        <f>IF(Q38=0,0,IF(Q38=1,100,IF(Q38=2,80,IF(Q38=3,65,IF(Q38=4,55,IF(Q38=5,50,IF(Q38=6,45,IF(Q38=7,43,50-Q38))))))))</f>
        <v>0</v>
      </c>
      <c r="S38" s="66"/>
      <c r="T38" s="66">
        <f>IF(S38=0,0,IF(S38=1,100,IF(S38=2,80,IF(S38=3,65,IF(S38=4,55,IF(S38=5,50,IF(S38=6,45,IF(S38=7,43,50-S38))))))))</f>
        <v>0</v>
      </c>
      <c r="U38" s="66"/>
      <c r="V38" s="66">
        <f>IF(U38=0,0,IF(U38=1,100,IF(U38=2,80,IF(U38=3,65,IF(U38=4,55,IF(U38=5,50,IF(U38=6,45,IF(U38=7,43,50-U38))))))))</f>
        <v>0</v>
      </c>
      <c r="W38" s="67">
        <f>LARGE(AB38:AI38,1)+LARGE(AB38:AI38,2)+LARGE(AB38:AI38,3)+LARGE(AB38:AI38,4)+LARGE(AB38:AI38,5)</f>
        <v>92</v>
      </c>
      <c r="X38" s="67">
        <f>+A38</f>
        <v>5</v>
      </c>
      <c r="Y38" s="32"/>
      <c r="Z38" s="68"/>
      <c r="AA38" s="51"/>
      <c r="AB38" s="69">
        <f t="shared" si="18"/>
        <v>42</v>
      </c>
      <c r="AC38" s="69">
        <f t="shared" si="19"/>
        <v>50</v>
      </c>
      <c r="AD38" s="69">
        <f t="shared" si="20"/>
        <v>0</v>
      </c>
      <c r="AE38" s="69">
        <f t="shared" si="21"/>
        <v>0</v>
      </c>
      <c r="AF38" s="69">
        <f t="shared" si="22"/>
        <v>0</v>
      </c>
      <c r="AG38" s="69">
        <f t="shared" si="23"/>
        <v>0</v>
      </c>
      <c r="AH38" s="69">
        <f t="shared" si="24"/>
        <v>0</v>
      </c>
      <c r="AI38" s="69">
        <f t="shared" si="25"/>
        <v>0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89" ht="15.75" customHeight="1">
      <c r="A39" s="61">
        <v>6</v>
      </c>
      <c r="B39" s="62" t="s">
        <v>107</v>
      </c>
      <c r="C39" s="62" t="s">
        <v>108</v>
      </c>
      <c r="D39" s="103">
        <v>8754</v>
      </c>
      <c r="E39" s="64">
        <v>2007</v>
      </c>
      <c r="F39" s="65" t="s">
        <v>70</v>
      </c>
      <c r="G39" s="66">
        <v>6</v>
      </c>
      <c r="H39" s="66">
        <f>IF(G39=0,0,IF(G39=1,100,IF(G39=2,80,IF(G39=3,65,IF(G39=4,55,IF(G39=5,50,IF(G39=6,45,IF(G39=7,43,50-G39))))))))</f>
        <v>45</v>
      </c>
      <c r="I39" s="66">
        <v>6</v>
      </c>
      <c r="J39" s="66">
        <f>IF(I39=0,0,IF(I39=1,100,IF(I39=2,80,IF(I39=3,65,IF(I39=4,55,IF(I39=5,50,IF(I39=6,45,IF(I39=7,43,50-I39))))))))</f>
        <v>45</v>
      </c>
      <c r="K39" s="66"/>
      <c r="L39" s="66">
        <f>IF(K39=0,0,IF(K39=1,100,IF(K39=2,80,IF(K39=3,65,IF(K39=4,55,IF(K39=5,50,IF(K39=6,45,IF(K39=7,43,50-K39))))))))</f>
        <v>0</v>
      </c>
      <c r="M39" s="66"/>
      <c r="N39" s="66">
        <f>IF(M39=0,0,IF(M39=1,100,IF(M39=2,80,IF(M39=3,65,IF(M39=4,55,IF(M39=5,50,IF(M39=6,45,IF(M39=7,43,50-M39))))))))</f>
        <v>0</v>
      </c>
      <c r="O39" s="66"/>
      <c r="P39" s="66">
        <f>IF(O39=0,0,IF(O39=1,100,IF(O39=2,80,IF(O39=3,65,IF(O39=4,55,IF(O39=5,50,IF(O39=6,45,IF(O39=7,43,50-O39))))))))</f>
        <v>0</v>
      </c>
      <c r="Q39" s="66"/>
      <c r="R39" s="66">
        <f>IF(Q39=0,0,IF(Q39=1,100,IF(Q39=2,80,IF(Q39=3,65,IF(Q39=4,55,IF(Q39=5,50,IF(Q39=6,45,IF(Q39=7,43,50-Q39))))))))</f>
        <v>0</v>
      </c>
      <c r="S39" s="66"/>
      <c r="T39" s="66">
        <f>IF(S39=0,0,IF(S39=1,100,IF(S39=2,80,IF(S39=3,65,IF(S39=4,55,IF(S39=5,50,IF(S39=6,45,IF(S39=7,43,50-S39))))))))</f>
        <v>0</v>
      </c>
      <c r="U39" s="66"/>
      <c r="V39" s="66">
        <f>IF(U39=0,0,IF(U39=1,100,IF(U39=2,80,IF(U39=3,65,IF(U39=4,55,IF(U39=5,50,IF(U39=6,45,IF(U39=7,43,50-U39))))))))</f>
        <v>0</v>
      </c>
      <c r="W39" s="67">
        <f>LARGE(AB39:AI39,1)+LARGE(AB39:AI39,2)+LARGE(AB39:AI39,3)+LARGE(AB39:AI39,4)+LARGE(AB39:AI39,5)</f>
        <v>90</v>
      </c>
      <c r="X39" s="67">
        <f>+A39</f>
        <v>6</v>
      </c>
      <c r="Y39" s="32"/>
      <c r="Z39" s="68"/>
      <c r="AA39" s="51"/>
      <c r="AB39" s="69">
        <f t="shared" si="18"/>
        <v>45</v>
      </c>
      <c r="AC39" s="69">
        <f t="shared" si="19"/>
        <v>45</v>
      </c>
      <c r="AD39" s="69">
        <f t="shared" si="20"/>
        <v>0</v>
      </c>
      <c r="AE39" s="69">
        <f t="shared" si="21"/>
        <v>0</v>
      </c>
      <c r="AF39" s="69">
        <f t="shared" si="22"/>
        <v>0</v>
      </c>
      <c r="AG39" s="69">
        <f t="shared" si="23"/>
        <v>0</v>
      </c>
      <c r="AH39" s="69">
        <f t="shared" si="24"/>
        <v>0</v>
      </c>
      <c r="AI39" s="69">
        <f t="shared" si="25"/>
        <v>0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89" ht="15.75" customHeight="1">
      <c r="A40" s="61">
        <v>7</v>
      </c>
      <c r="B40" s="62" t="s">
        <v>62</v>
      </c>
      <c r="C40" s="62" t="s">
        <v>63</v>
      </c>
      <c r="D40" s="103">
        <v>6064</v>
      </c>
      <c r="E40" s="63">
        <v>2005</v>
      </c>
      <c r="F40" s="62" t="s">
        <v>55</v>
      </c>
      <c r="G40" s="66">
        <v>9</v>
      </c>
      <c r="H40" s="66">
        <f>IF(G40=0,0,IF(G40=1,100,IF(G40=2,80,IF(G40=3,65,IF(G40=4,55,IF(G40=5,50,IF(G40=6,45,IF(G40=7,43,50-G40))))))))</f>
        <v>41</v>
      </c>
      <c r="I40" s="66">
        <v>8</v>
      </c>
      <c r="J40" s="66">
        <f>IF(I40=0,0,IF(I40=1,100,IF(I40=2,80,IF(I40=3,65,IF(I40=4,55,IF(I40=5,50,IF(I40=6,45,IF(I40=7,43,50-I40))))))))</f>
        <v>42</v>
      </c>
      <c r="K40" s="66"/>
      <c r="L40" s="66">
        <f>IF(K40=0,0,IF(K40=1,100,IF(K40=2,80,IF(K40=3,65,IF(K40=4,55,IF(K40=5,50,IF(K40=6,45,IF(K40=7,43,50-K40))))))))</f>
        <v>0</v>
      </c>
      <c r="M40" s="66"/>
      <c r="N40" s="66">
        <f>IF(M40=0,0,IF(M40=1,100,IF(M40=2,80,IF(M40=3,65,IF(M40=4,55,IF(M40=5,50,IF(M40=6,45,IF(M40=7,43,50-M40))))))))</f>
        <v>0</v>
      </c>
      <c r="O40" s="66"/>
      <c r="P40" s="66">
        <f>IF(O40=0,0,IF(O40=1,100,IF(O40=2,80,IF(O40=3,65,IF(O40=4,55,IF(O40=5,50,IF(O40=6,45,IF(O40=7,43,50-O40))))))))</f>
        <v>0</v>
      </c>
      <c r="Q40" s="66"/>
      <c r="R40" s="66">
        <f>IF(Q40=0,0,IF(Q40=1,100,IF(Q40=2,80,IF(Q40=3,65,IF(Q40=4,55,IF(Q40=5,50,IF(Q40=6,45,IF(Q40=7,43,50-Q40))))))))</f>
        <v>0</v>
      </c>
      <c r="S40" s="66"/>
      <c r="T40" s="66">
        <f>IF(S40=0,0,IF(S40=1,100,IF(S40=2,80,IF(S40=3,65,IF(S40=4,55,IF(S40=5,50,IF(S40=6,45,IF(S40=7,43,50-S40))))))))</f>
        <v>0</v>
      </c>
      <c r="U40" s="66"/>
      <c r="V40" s="66">
        <f>IF(U40=0,0,IF(U40=1,100,IF(U40=2,80,IF(U40=3,65,IF(U40=4,55,IF(U40=5,50,IF(U40=6,45,IF(U40=7,43,50-U40))))))))</f>
        <v>0</v>
      </c>
      <c r="W40" s="67">
        <f>LARGE(AB40:AI40,1)+LARGE(AB40:AI40,2)+LARGE(AB40:AI40,3)+LARGE(AB40:AI40,4)+LARGE(AB40:AI40,5)</f>
        <v>83</v>
      </c>
      <c r="X40" s="67">
        <f>+A40</f>
        <v>7</v>
      </c>
      <c r="Y40" s="32"/>
      <c r="Z40" s="68"/>
      <c r="AA40" s="51"/>
      <c r="AB40" s="69">
        <f t="shared" si="18"/>
        <v>41</v>
      </c>
      <c r="AC40" s="69">
        <f t="shared" si="19"/>
        <v>42</v>
      </c>
      <c r="AD40" s="69">
        <f t="shared" si="20"/>
        <v>0</v>
      </c>
      <c r="AE40" s="69">
        <f t="shared" si="21"/>
        <v>0</v>
      </c>
      <c r="AF40" s="69">
        <f t="shared" si="22"/>
        <v>0</v>
      </c>
      <c r="AG40" s="69">
        <f t="shared" si="23"/>
        <v>0</v>
      </c>
      <c r="AH40" s="69">
        <f t="shared" si="24"/>
        <v>0</v>
      </c>
      <c r="AI40" s="69">
        <f t="shared" si="25"/>
        <v>0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89" ht="15.75" customHeight="1">
      <c r="A41" s="61">
        <v>8</v>
      </c>
      <c r="B41" s="62" t="s">
        <v>66</v>
      </c>
      <c r="C41" s="62" t="s">
        <v>67</v>
      </c>
      <c r="D41" s="103">
        <v>7773</v>
      </c>
      <c r="E41" s="64">
        <v>2005</v>
      </c>
      <c r="F41" s="65" t="s">
        <v>48</v>
      </c>
      <c r="G41" s="66">
        <v>11</v>
      </c>
      <c r="H41" s="66">
        <f>IF(G41=0,0,IF(G41=1,100,IF(G41=2,80,IF(G41=3,65,IF(G41=4,55,IF(G41=5,50,IF(G41=6,45,IF(G41=7,43,50-G41))))))))</f>
        <v>39</v>
      </c>
      <c r="I41" s="66">
        <v>7</v>
      </c>
      <c r="J41" s="66">
        <f>IF(I41=0,0,IF(I41=1,100,IF(I41=2,80,IF(I41=3,65,IF(I41=4,55,IF(I41=5,50,IF(I41=6,45,IF(I41=7,43,50-I41))))))))</f>
        <v>43</v>
      </c>
      <c r="K41" s="66"/>
      <c r="L41" s="66">
        <f>IF(K41=0,0,IF(K41=1,100,IF(K41=2,80,IF(K41=3,65,IF(K41=4,55,IF(K41=5,50,IF(K41=6,45,IF(K41=7,43,50-K41))))))))</f>
        <v>0</v>
      </c>
      <c r="M41" s="66"/>
      <c r="N41" s="66">
        <f>IF(M41=0,0,IF(M41=1,100,IF(M41=2,80,IF(M41=3,65,IF(M41=4,55,IF(M41=5,50,IF(M41=6,45,IF(M41=7,43,50-M41))))))))</f>
        <v>0</v>
      </c>
      <c r="O41" s="66"/>
      <c r="P41" s="66">
        <f>IF(O41=0,0,IF(O41=1,100,IF(O41=2,80,IF(O41=3,65,IF(O41=4,55,IF(O41=5,50,IF(O41=6,45,IF(O41=7,43,50-O41))))))))</f>
        <v>0</v>
      </c>
      <c r="Q41" s="66"/>
      <c r="R41" s="66">
        <f>IF(Q41=0,0,IF(Q41=1,100,IF(Q41=2,80,IF(Q41=3,65,IF(Q41=4,55,IF(Q41=5,50,IF(Q41=6,45,IF(Q41=7,43,50-Q41))))))))</f>
        <v>0</v>
      </c>
      <c r="S41" s="66"/>
      <c r="T41" s="66">
        <f>IF(S41=0,0,IF(S41=1,100,IF(S41=2,80,IF(S41=3,65,IF(S41=4,55,IF(S41=5,50,IF(S41=6,45,IF(S41=7,43,50-S41))))))))</f>
        <v>0</v>
      </c>
      <c r="U41" s="66"/>
      <c r="V41" s="66">
        <f>IF(U41=0,0,IF(U41=1,100,IF(U41=2,80,IF(U41=3,65,IF(U41=4,55,IF(U41=5,50,IF(U41=6,45,IF(U41=7,43,50-U41))))))))</f>
        <v>0</v>
      </c>
      <c r="W41" s="67">
        <f>LARGE(AB41:AI41,1)+LARGE(AB41:AI41,2)+LARGE(AB41:AI41,3)+LARGE(AB41:AI41,4)+LARGE(AB41:AI41,5)</f>
        <v>82</v>
      </c>
      <c r="X41" s="67">
        <f>+A41</f>
        <v>8</v>
      </c>
      <c r="Y41" s="32"/>
      <c r="Z41" s="68"/>
      <c r="AA41" s="51"/>
      <c r="AB41" s="69">
        <f t="shared" si="18"/>
        <v>39</v>
      </c>
      <c r="AC41" s="69">
        <f t="shared" si="19"/>
        <v>43</v>
      </c>
      <c r="AD41" s="69">
        <f t="shared" si="20"/>
        <v>0</v>
      </c>
      <c r="AE41" s="69">
        <f t="shared" si="21"/>
        <v>0</v>
      </c>
      <c r="AF41" s="69">
        <f t="shared" si="22"/>
        <v>0</v>
      </c>
      <c r="AG41" s="69">
        <f t="shared" si="23"/>
        <v>0</v>
      </c>
      <c r="AH41" s="69">
        <f t="shared" si="24"/>
        <v>0</v>
      </c>
      <c r="AI41" s="69">
        <f t="shared" si="25"/>
        <v>0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89" ht="15.75" customHeight="1">
      <c r="A42" s="61">
        <v>9</v>
      </c>
      <c r="B42" s="62" t="s">
        <v>306</v>
      </c>
      <c r="C42" s="62" t="s">
        <v>317</v>
      </c>
      <c r="D42" s="103">
        <v>8160</v>
      </c>
      <c r="E42" s="64">
        <v>2005</v>
      </c>
      <c r="F42" s="65" t="s">
        <v>44</v>
      </c>
      <c r="G42" s="66">
        <v>2</v>
      </c>
      <c r="H42" s="66">
        <f>IF(G42=0,0,IF(G42=1,100,IF(G42=2,80,IF(G42=3,65,IF(G42=4,55,IF(G42=5,50,IF(G42=6,45,IF(G42=7,43,50-G42))))))))</f>
        <v>80</v>
      </c>
      <c r="I42" s="66"/>
      <c r="J42" s="66">
        <f>IF(I42=0,0,IF(I42=1,100,IF(I42=2,80,IF(I42=3,65,IF(I42=4,55,IF(I42=5,50,IF(I42=6,45,IF(I42=7,43,50-I42))))))))</f>
        <v>0</v>
      </c>
      <c r="K42" s="66"/>
      <c r="L42" s="66">
        <f>IF(K42=0,0,IF(K42=1,100,IF(K42=2,80,IF(K42=3,65,IF(K42=4,55,IF(K42=5,50,IF(K42=6,45,IF(K42=7,43,50-K42))))))))</f>
        <v>0</v>
      </c>
      <c r="M42" s="66"/>
      <c r="N42" s="66">
        <f>IF(M42=0,0,IF(M42=1,100,IF(M42=2,80,IF(M42=3,65,IF(M42=4,55,IF(M42=5,50,IF(M42=6,45,IF(M42=7,43,50-M42))))))))</f>
        <v>0</v>
      </c>
      <c r="O42" s="66"/>
      <c r="P42" s="66">
        <f>IF(O42=0,0,IF(O42=1,100,IF(O42=2,80,IF(O42=3,65,IF(O42=4,55,IF(O42=5,50,IF(O42=6,45,IF(O42=7,43,50-O42))))))))</f>
        <v>0</v>
      </c>
      <c r="Q42" s="66"/>
      <c r="R42" s="66">
        <f>IF(Q42=0,0,IF(Q42=1,100,IF(Q42=2,80,IF(Q42=3,65,IF(Q42=4,55,IF(Q42=5,50,IF(Q42=6,45,IF(Q42=7,43,50-Q42))))))))</f>
        <v>0</v>
      </c>
      <c r="S42" s="66"/>
      <c r="T42" s="66">
        <f>IF(S42=0,0,IF(S42=1,100,IF(S42=2,80,IF(S42=3,65,IF(S42=4,55,IF(S42=5,50,IF(S42=6,45,IF(S42=7,43,50-S42))))))))</f>
        <v>0</v>
      </c>
      <c r="U42" s="66"/>
      <c r="V42" s="66">
        <f>IF(U42=0,0,IF(U42=1,100,IF(U42=2,80,IF(U42=3,65,IF(U42=4,55,IF(U42=5,50,IF(U42=6,45,IF(U42=7,43,50-U42))))))))</f>
        <v>0</v>
      </c>
      <c r="W42" s="67">
        <f>LARGE(AB42:AI42,1)+LARGE(AB42:AI42,2)+LARGE(AB42:AI42,3)+LARGE(AB42:AI42,4)+LARGE(AB42:AI42,5)</f>
        <v>80</v>
      </c>
      <c r="X42" s="67">
        <f>+A42</f>
        <v>9</v>
      </c>
      <c r="Y42" s="32"/>
      <c r="Z42" s="68"/>
      <c r="AA42" s="51"/>
      <c r="AB42" s="69">
        <f t="shared" si="18"/>
        <v>80</v>
      </c>
      <c r="AC42" s="69">
        <f t="shared" si="19"/>
        <v>0</v>
      </c>
      <c r="AD42" s="69">
        <f t="shared" si="20"/>
        <v>0</v>
      </c>
      <c r="AE42" s="69">
        <f t="shared" si="21"/>
        <v>0</v>
      </c>
      <c r="AF42" s="69">
        <f t="shared" si="22"/>
        <v>0</v>
      </c>
      <c r="AG42" s="69">
        <f t="shared" si="23"/>
        <v>0</v>
      </c>
      <c r="AH42" s="69">
        <f t="shared" si="24"/>
        <v>0</v>
      </c>
      <c r="AI42" s="69">
        <f t="shared" si="25"/>
        <v>0</v>
      </c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89" ht="15.75" customHeight="1">
      <c r="A43" s="61">
        <v>10</v>
      </c>
      <c r="B43" s="62" t="s">
        <v>105</v>
      </c>
      <c r="C43" s="62" t="s">
        <v>106</v>
      </c>
      <c r="D43" s="103">
        <v>8002</v>
      </c>
      <c r="E43" s="64">
        <v>2006</v>
      </c>
      <c r="F43" s="65" t="s">
        <v>57</v>
      </c>
      <c r="G43" s="66">
        <v>12</v>
      </c>
      <c r="H43" s="66">
        <f>IF(G43=0,0,IF(G43=1,100,IF(G43=2,80,IF(G43=3,65,IF(G43=4,55,IF(G43=5,50,IF(G43=6,45,IF(G43=7,43,50-G43))))))))</f>
        <v>38</v>
      </c>
      <c r="I43" s="66">
        <v>10</v>
      </c>
      <c r="J43" s="66">
        <f>IF(I43=0,0,IF(I43=1,100,IF(I43=2,80,IF(I43=3,65,IF(I43=4,55,IF(I43=5,50,IF(I43=6,45,IF(I43=7,43,50-I43))))))))</f>
        <v>40</v>
      </c>
      <c r="K43" s="66"/>
      <c r="L43" s="66">
        <f>IF(K43=0,0,IF(K43=1,100,IF(K43=2,80,IF(K43=3,65,IF(K43=4,55,IF(K43=5,50,IF(K43=6,45,IF(K43=7,43,50-K43))))))))</f>
        <v>0</v>
      </c>
      <c r="M43" s="66"/>
      <c r="N43" s="66">
        <f>IF(M43=0,0,IF(M43=1,100,IF(M43=2,80,IF(M43=3,65,IF(M43=4,55,IF(M43=5,50,IF(M43=6,45,IF(M43=7,43,50-M43))))))))</f>
        <v>0</v>
      </c>
      <c r="O43" s="66"/>
      <c r="P43" s="66">
        <f>IF(O43=0,0,IF(O43=1,100,IF(O43=2,80,IF(O43=3,65,IF(O43=4,55,IF(O43=5,50,IF(O43=6,45,IF(O43=7,43,50-O43))))))))</f>
        <v>0</v>
      </c>
      <c r="Q43" s="66"/>
      <c r="R43" s="66">
        <f>IF(Q43=0,0,IF(Q43=1,100,IF(Q43=2,80,IF(Q43=3,65,IF(Q43=4,55,IF(Q43=5,50,IF(Q43=6,45,IF(Q43=7,43,50-Q43))))))))</f>
        <v>0</v>
      </c>
      <c r="S43" s="66"/>
      <c r="T43" s="66">
        <f>IF(S43=0,0,IF(S43=1,100,IF(S43=2,80,IF(S43=3,65,IF(S43=4,55,IF(S43=5,50,IF(S43=6,45,IF(S43=7,43,50-S43))))))))</f>
        <v>0</v>
      </c>
      <c r="U43" s="66"/>
      <c r="V43" s="66">
        <f>IF(U43=0,0,IF(U43=1,100,IF(U43=2,80,IF(U43=3,65,IF(U43=4,55,IF(U43=5,50,IF(U43=6,45,IF(U43=7,43,50-U43))))))))</f>
        <v>0</v>
      </c>
      <c r="W43" s="67">
        <f>LARGE(AB43:AI43,1)+LARGE(AB43:AI43,2)+LARGE(AB43:AI43,3)+LARGE(AB43:AI43,4)+LARGE(AB43:AI43,5)</f>
        <v>78</v>
      </c>
      <c r="X43" s="67">
        <f>+A43</f>
        <v>10</v>
      </c>
      <c r="Y43" s="32"/>
      <c r="Z43" s="68"/>
      <c r="AA43" s="51"/>
      <c r="AB43" s="69">
        <f t="shared" si="18"/>
        <v>38</v>
      </c>
      <c r="AC43" s="69">
        <f t="shared" si="19"/>
        <v>40</v>
      </c>
      <c r="AD43" s="69">
        <f t="shared" si="20"/>
        <v>0</v>
      </c>
      <c r="AE43" s="69">
        <f t="shared" si="21"/>
        <v>0</v>
      </c>
      <c r="AF43" s="69">
        <f t="shared" si="22"/>
        <v>0</v>
      </c>
      <c r="AG43" s="69">
        <f t="shared" si="23"/>
        <v>0</v>
      </c>
      <c r="AH43" s="69">
        <f t="shared" si="24"/>
        <v>0</v>
      </c>
      <c r="AI43" s="69">
        <f t="shared" si="25"/>
        <v>0</v>
      </c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89" ht="15.75" customHeight="1">
      <c r="A44" s="61">
        <v>11</v>
      </c>
      <c r="B44" s="62" t="s">
        <v>68</v>
      </c>
      <c r="C44" s="62" t="s">
        <v>69</v>
      </c>
      <c r="D44" s="103">
        <v>9180</v>
      </c>
      <c r="E44" s="64">
        <v>2005</v>
      </c>
      <c r="F44" s="65" t="s">
        <v>70</v>
      </c>
      <c r="G44" s="66">
        <v>15</v>
      </c>
      <c r="H44" s="66">
        <f>IF(G44=0,0,IF(G44=1,100,IF(G44=2,80,IF(G44=3,65,IF(G44=4,55,IF(G44=5,50,IF(G44=6,45,IF(G44=7,43,50-G44))))))))</f>
        <v>35</v>
      </c>
      <c r="I44" s="66">
        <v>9</v>
      </c>
      <c r="J44" s="66">
        <f>IF(I44=0,0,IF(I44=1,100,IF(I44=2,80,IF(I44=3,65,IF(I44=4,55,IF(I44=5,50,IF(I44=6,45,IF(I44=7,43,50-I44))))))))</f>
        <v>41</v>
      </c>
      <c r="K44" s="66"/>
      <c r="L44" s="66">
        <f>IF(K44=0,0,IF(K44=1,100,IF(K44=2,80,IF(K44=3,65,IF(K44=4,55,IF(K44=5,50,IF(K44=6,45,IF(K44=7,43,50-K44))))))))</f>
        <v>0</v>
      </c>
      <c r="M44" s="66"/>
      <c r="N44" s="66">
        <f>IF(M44=0,0,IF(M44=1,100,IF(M44=2,80,IF(M44=3,65,IF(M44=4,55,IF(M44=5,50,IF(M44=6,45,IF(M44=7,43,50-M44))))))))</f>
        <v>0</v>
      </c>
      <c r="O44" s="66"/>
      <c r="P44" s="66">
        <f>IF(O44=0,0,IF(O44=1,100,IF(O44=2,80,IF(O44=3,65,IF(O44=4,55,IF(O44=5,50,IF(O44=6,45,IF(O44=7,43,50-O44))))))))</f>
        <v>0</v>
      </c>
      <c r="Q44" s="66"/>
      <c r="R44" s="66">
        <f>IF(Q44=0,0,IF(Q44=1,100,IF(Q44=2,80,IF(Q44=3,65,IF(Q44=4,55,IF(Q44=5,50,IF(Q44=6,45,IF(Q44=7,43,50-Q44))))))))</f>
        <v>0</v>
      </c>
      <c r="S44" s="66"/>
      <c r="T44" s="66">
        <f>IF(S44=0,0,IF(S44=1,100,IF(S44=2,80,IF(S44=3,65,IF(S44=4,55,IF(S44=5,50,IF(S44=6,45,IF(S44=7,43,50-S44))))))))</f>
        <v>0</v>
      </c>
      <c r="U44" s="66"/>
      <c r="V44" s="66">
        <f>IF(U44=0,0,IF(U44=1,100,IF(U44=2,80,IF(U44=3,65,IF(U44=4,55,IF(U44=5,50,IF(U44=6,45,IF(U44=7,43,50-U44))))))))</f>
        <v>0</v>
      </c>
      <c r="W44" s="67">
        <f>LARGE(AB44:AI44,1)+LARGE(AB44:AI44,2)+LARGE(AB44:AI44,3)+LARGE(AB44:AI44,4)+LARGE(AB44:AI44,5)</f>
        <v>76</v>
      </c>
      <c r="X44" s="67">
        <f>+A44</f>
        <v>11</v>
      </c>
      <c r="Y44" s="32"/>
      <c r="Z44" s="68"/>
      <c r="AA44" s="51"/>
      <c r="AB44" s="69">
        <f t="shared" si="18"/>
        <v>35</v>
      </c>
      <c r="AC44" s="69">
        <f t="shared" si="19"/>
        <v>41</v>
      </c>
      <c r="AD44" s="69">
        <f t="shared" si="20"/>
        <v>0</v>
      </c>
      <c r="AE44" s="69">
        <f t="shared" si="21"/>
        <v>0</v>
      </c>
      <c r="AF44" s="69">
        <f t="shared" si="22"/>
        <v>0</v>
      </c>
      <c r="AG44" s="69">
        <f t="shared" si="23"/>
        <v>0</v>
      </c>
      <c r="AH44" s="69">
        <f t="shared" si="24"/>
        <v>0</v>
      </c>
      <c r="AI44" s="69">
        <f t="shared" si="25"/>
        <v>0</v>
      </c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89" ht="15.75" customHeight="1">
      <c r="A45" s="61">
        <v>12</v>
      </c>
      <c r="B45" s="62" t="s">
        <v>309</v>
      </c>
      <c r="C45" s="62" t="s">
        <v>310</v>
      </c>
      <c r="D45" s="103">
        <v>9576</v>
      </c>
      <c r="E45" s="64">
        <v>2006</v>
      </c>
      <c r="F45" s="65" t="s">
        <v>275</v>
      </c>
      <c r="G45" s="66">
        <v>19</v>
      </c>
      <c r="H45" s="66">
        <f>IF(G45=0,0,IF(G45=1,100,IF(G45=2,80,IF(G45=3,65,IF(G45=4,55,IF(G45=5,50,IF(G45=6,45,IF(G45=7,43,50-G45))))))))</f>
        <v>31</v>
      </c>
      <c r="I45" s="66">
        <v>16</v>
      </c>
      <c r="J45" s="66">
        <f>IF(I45=0,0,IF(I45=1,100,IF(I45=2,80,IF(I45=3,65,IF(I45=4,55,IF(I45=5,50,IF(I45=6,45,IF(I45=7,43,50-I45))))))))</f>
        <v>34</v>
      </c>
      <c r="K45" s="66"/>
      <c r="L45" s="66">
        <f>IF(K45=0,0,IF(K45=1,100,IF(K45=2,80,IF(K45=3,65,IF(K45=4,55,IF(K45=5,50,IF(K45=6,45,IF(K45=7,43,50-K45))))))))</f>
        <v>0</v>
      </c>
      <c r="M45" s="66"/>
      <c r="N45" s="66">
        <f>IF(M45=0,0,IF(M45=1,100,IF(M45=2,80,IF(M45=3,65,IF(M45=4,55,IF(M45=5,50,IF(M45=6,45,IF(M45=7,43,50-M45))))))))</f>
        <v>0</v>
      </c>
      <c r="O45" s="66"/>
      <c r="P45" s="66">
        <f>IF(O45=0,0,IF(O45=1,100,IF(O45=2,80,IF(O45=3,65,IF(O45=4,55,IF(O45=5,50,IF(O45=6,45,IF(O45=7,43,50-O45))))))))</f>
        <v>0</v>
      </c>
      <c r="Q45" s="66"/>
      <c r="R45" s="66">
        <f>IF(Q45=0,0,IF(Q45=1,100,IF(Q45=2,80,IF(Q45=3,65,IF(Q45=4,55,IF(Q45=5,50,IF(Q45=6,45,IF(Q45=7,43,50-Q45))))))))</f>
        <v>0</v>
      </c>
      <c r="S45" s="66"/>
      <c r="T45" s="66">
        <f>IF(S45=0,0,IF(S45=1,100,IF(S45=2,80,IF(S45=3,65,IF(S45=4,55,IF(S45=5,50,IF(S45=6,45,IF(S45=7,43,50-S45))))))))</f>
        <v>0</v>
      </c>
      <c r="U45" s="66"/>
      <c r="V45" s="66">
        <f>IF(U45=0,0,IF(U45=1,100,IF(U45=2,80,IF(U45=3,65,IF(U45=4,55,IF(U45=5,50,IF(U45=6,45,IF(U45=7,43,50-U45))))))))</f>
        <v>0</v>
      </c>
      <c r="W45" s="67">
        <f>LARGE(AB45:AI45,1)+LARGE(AB45:AI45,2)+LARGE(AB45:AI45,3)+LARGE(AB45:AI45,4)+LARGE(AB45:AI45,5)</f>
        <v>65</v>
      </c>
      <c r="X45" s="67">
        <f>+A45</f>
        <v>12</v>
      </c>
      <c r="Y45" s="32"/>
      <c r="Z45" s="68"/>
      <c r="AA45" s="51"/>
      <c r="AB45" s="69">
        <f t="shared" si="18"/>
        <v>31</v>
      </c>
      <c r="AC45" s="69">
        <f t="shared" si="19"/>
        <v>34</v>
      </c>
      <c r="AD45" s="69">
        <f t="shared" si="20"/>
        <v>0</v>
      </c>
      <c r="AE45" s="69">
        <f t="shared" si="21"/>
        <v>0</v>
      </c>
      <c r="AF45" s="69">
        <f t="shared" si="22"/>
        <v>0</v>
      </c>
      <c r="AG45" s="69">
        <f t="shared" si="23"/>
        <v>0</v>
      </c>
      <c r="AH45" s="69">
        <f t="shared" si="24"/>
        <v>0</v>
      </c>
      <c r="AI45" s="69">
        <f t="shared" si="25"/>
        <v>0</v>
      </c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89" ht="15.75" customHeight="1">
      <c r="A46" s="61">
        <v>13</v>
      </c>
      <c r="B46" s="62" t="s">
        <v>311</v>
      </c>
      <c r="C46" s="62" t="s">
        <v>312</v>
      </c>
      <c r="D46" s="110"/>
      <c r="E46" s="64">
        <v>2006</v>
      </c>
      <c r="F46" s="65" t="s">
        <v>53</v>
      </c>
      <c r="G46" s="66">
        <v>22</v>
      </c>
      <c r="H46" s="66">
        <f>IF(G46=0,0,IF(G46=1,100,IF(G46=2,80,IF(G46=3,65,IF(G46=4,55,IF(G46=5,50,IF(G46=6,45,IF(G46=7,43,50-G46))))))))</f>
        <v>28</v>
      </c>
      <c r="I46" s="66">
        <v>19</v>
      </c>
      <c r="J46" s="66">
        <f>IF(I46=0,0,IF(I46=1,100,IF(I46=2,80,IF(I46=3,65,IF(I46=4,55,IF(I46=5,50,IF(I46=6,45,IF(I46=7,43,50-I46))))))))</f>
        <v>31</v>
      </c>
      <c r="K46" s="66"/>
      <c r="L46" s="66">
        <f>IF(K46=0,0,IF(K46=1,100,IF(K46=2,80,IF(K46=3,65,IF(K46=4,55,IF(K46=5,50,IF(K46=6,45,IF(K46=7,43,50-K46))))))))</f>
        <v>0</v>
      </c>
      <c r="M46" s="66"/>
      <c r="N46" s="66">
        <f>IF(M46=0,0,IF(M46=1,100,IF(M46=2,80,IF(M46=3,65,IF(M46=4,55,IF(M46=5,50,IF(M46=6,45,IF(M46=7,43,50-M46))))))))</f>
        <v>0</v>
      </c>
      <c r="O46" s="66"/>
      <c r="P46" s="66">
        <f>IF(O46=0,0,IF(O46=1,100,IF(O46=2,80,IF(O46=3,65,IF(O46=4,55,IF(O46=5,50,IF(O46=6,45,IF(O46=7,43,50-O46))))))))</f>
        <v>0</v>
      </c>
      <c r="Q46" s="66"/>
      <c r="R46" s="66">
        <f>IF(Q46=0,0,IF(Q46=1,100,IF(Q46=2,80,IF(Q46=3,65,IF(Q46=4,55,IF(Q46=5,50,IF(Q46=6,45,IF(Q46=7,43,50-Q46))))))))</f>
        <v>0</v>
      </c>
      <c r="S46" s="66"/>
      <c r="T46" s="66">
        <f>IF(S46=0,0,IF(S46=1,100,IF(S46=2,80,IF(S46=3,65,IF(S46=4,55,IF(S46=5,50,IF(S46=6,45,IF(S46=7,43,50-S46))))))))</f>
        <v>0</v>
      </c>
      <c r="U46" s="66"/>
      <c r="V46" s="66">
        <f>IF(U46=0,0,IF(U46=1,100,IF(U46=2,80,IF(U46=3,65,IF(U46=4,55,IF(U46=5,50,IF(U46=6,45,IF(U46=7,43,50-U46))))))))</f>
        <v>0</v>
      </c>
      <c r="W46" s="67">
        <f>LARGE(AB46:AI46,1)+LARGE(AB46:AI46,2)+LARGE(AB46:AI46,3)+LARGE(AB46:AI46,4)+LARGE(AB46:AI46,5)</f>
        <v>59</v>
      </c>
      <c r="X46" s="67">
        <f>+A46</f>
        <v>13</v>
      </c>
      <c r="Y46" s="32"/>
      <c r="Z46" s="68"/>
      <c r="AA46" s="51"/>
      <c r="AB46" s="69">
        <f t="shared" si="18"/>
        <v>28</v>
      </c>
      <c r="AC46" s="69">
        <f t="shared" si="19"/>
        <v>31</v>
      </c>
      <c r="AD46" s="69">
        <f t="shared" si="20"/>
        <v>0</v>
      </c>
      <c r="AE46" s="69">
        <f t="shared" si="21"/>
        <v>0</v>
      </c>
      <c r="AF46" s="69">
        <f t="shared" si="22"/>
        <v>0</v>
      </c>
      <c r="AG46" s="69">
        <f t="shared" si="23"/>
        <v>0</v>
      </c>
      <c r="AH46" s="69">
        <f t="shared" si="24"/>
        <v>0</v>
      </c>
      <c r="AI46" s="69">
        <f t="shared" si="25"/>
        <v>0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89" ht="15.75" customHeight="1">
      <c r="A47" s="61">
        <v>14</v>
      </c>
      <c r="B47" s="62" t="s">
        <v>313</v>
      </c>
      <c r="C47" s="62" t="s">
        <v>314</v>
      </c>
      <c r="D47" s="110"/>
      <c r="E47" s="64">
        <v>2006</v>
      </c>
      <c r="F47" s="65" t="s">
        <v>53</v>
      </c>
      <c r="G47" s="66">
        <v>23</v>
      </c>
      <c r="H47" s="66">
        <f>IF(G47=0,0,IF(G47=1,100,IF(G47=2,80,IF(G47=3,65,IF(G47=4,55,IF(G47=5,50,IF(G47=6,45,IF(G47=7,43,50-G47))))))))</f>
        <v>27</v>
      </c>
      <c r="I47" s="66">
        <v>20</v>
      </c>
      <c r="J47" s="66">
        <f>IF(I47=0,0,IF(I47=1,100,IF(I47=2,80,IF(I47=3,65,IF(I47=4,55,IF(I47=5,50,IF(I47=6,45,IF(I47=7,43,50-I47))))))))</f>
        <v>30</v>
      </c>
      <c r="K47" s="66"/>
      <c r="L47" s="66">
        <f>IF(K47=0,0,IF(K47=1,100,IF(K47=2,80,IF(K47=3,65,IF(K47=4,55,IF(K47=5,50,IF(K47=6,45,IF(K47=7,43,50-K47))))))))</f>
        <v>0</v>
      </c>
      <c r="M47" s="66"/>
      <c r="N47" s="66">
        <f>IF(M47=0,0,IF(M47=1,100,IF(M47=2,80,IF(M47=3,65,IF(M47=4,55,IF(M47=5,50,IF(M47=6,45,IF(M47=7,43,50-M47))))))))</f>
        <v>0</v>
      </c>
      <c r="O47" s="66"/>
      <c r="P47" s="66">
        <f>IF(O47=0,0,IF(O47=1,100,IF(O47=2,80,IF(O47=3,65,IF(O47=4,55,IF(O47=5,50,IF(O47=6,45,IF(O47=7,43,50-O47))))))))</f>
        <v>0</v>
      </c>
      <c r="Q47" s="66"/>
      <c r="R47" s="66">
        <f>IF(Q47=0,0,IF(Q47=1,100,IF(Q47=2,80,IF(Q47=3,65,IF(Q47=4,55,IF(Q47=5,50,IF(Q47=6,45,IF(Q47=7,43,50-Q47))))))))</f>
        <v>0</v>
      </c>
      <c r="S47" s="66"/>
      <c r="T47" s="66">
        <f>IF(S47=0,0,IF(S47=1,100,IF(S47=2,80,IF(S47=3,65,IF(S47=4,55,IF(S47=5,50,IF(S47=6,45,IF(S47=7,43,50-S47))))))))</f>
        <v>0</v>
      </c>
      <c r="U47" s="66"/>
      <c r="V47" s="66">
        <f>IF(U47=0,0,IF(U47=1,100,IF(U47=2,80,IF(U47=3,65,IF(U47=4,55,IF(U47=5,50,IF(U47=6,45,IF(U47=7,43,50-U47))))))))</f>
        <v>0</v>
      </c>
      <c r="W47" s="67">
        <f>LARGE(AB47:AI47,1)+LARGE(AB47:AI47,2)+LARGE(AB47:AI47,3)+LARGE(AB47:AI47,4)+LARGE(AB47:AI47,5)</f>
        <v>57</v>
      </c>
      <c r="X47" s="67">
        <f>+A47</f>
        <v>14</v>
      </c>
      <c r="Y47" s="32"/>
      <c r="Z47" s="68"/>
      <c r="AA47" s="51"/>
      <c r="AB47" s="69">
        <f t="shared" si="18"/>
        <v>27</v>
      </c>
      <c r="AC47" s="69">
        <f t="shared" si="19"/>
        <v>30</v>
      </c>
      <c r="AD47" s="69">
        <f t="shared" si="20"/>
        <v>0</v>
      </c>
      <c r="AE47" s="69">
        <f t="shared" si="21"/>
        <v>0</v>
      </c>
      <c r="AF47" s="69">
        <f t="shared" si="22"/>
        <v>0</v>
      </c>
      <c r="AG47" s="69">
        <f t="shared" si="23"/>
        <v>0</v>
      </c>
      <c r="AH47" s="69">
        <f t="shared" si="24"/>
        <v>0</v>
      </c>
      <c r="AI47" s="69">
        <f t="shared" si="25"/>
        <v>0</v>
      </c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89" ht="15.75" customHeight="1">
      <c r="A48" s="61">
        <v>15</v>
      </c>
      <c r="B48" s="62" t="s">
        <v>71</v>
      </c>
      <c r="C48" s="62" t="s">
        <v>72</v>
      </c>
      <c r="D48" s="103">
        <v>8357</v>
      </c>
      <c r="E48" s="64">
        <v>2005</v>
      </c>
      <c r="F48" s="65" t="s">
        <v>48</v>
      </c>
      <c r="G48" s="66">
        <v>7</v>
      </c>
      <c r="H48" s="66">
        <f>IF(G48=0,0,IF(G48=1,100,IF(G48=2,80,IF(G48=3,65,IF(G48=4,55,IF(G48=5,50,IF(G48=6,45,IF(G48=7,43,50-G48))))))))</f>
        <v>43</v>
      </c>
      <c r="I48" s="66"/>
      <c r="J48" s="66">
        <f>IF(I48=0,0,IF(I48=1,100,IF(I48=2,80,IF(I48=3,65,IF(I48=4,55,IF(I48=5,50,IF(I48=6,45,IF(I48=7,43,50-I48))))))))</f>
        <v>0</v>
      </c>
      <c r="K48" s="66"/>
      <c r="L48" s="66">
        <f>IF(K48=0,0,IF(K48=1,100,IF(K48=2,80,IF(K48=3,65,IF(K48=4,55,IF(K48=5,50,IF(K48=6,45,IF(K48=7,43,50-K48))))))))</f>
        <v>0</v>
      </c>
      <c r="M48" s="66"/>
      <c r="N48" s="66">
        <f>IF(M48=0,0,IF(M48=1,100,IF(M48=2,80,IF(M48=3,65,IF(M48=4,55,IF(M48=5,50,IF(M48=6,45,IF(M48=7,43,50-M48))))))))</f>
        <v>0</v>
      </c>
      <c r="O48" s="66"/>
      <c r="P48" s="66">
        <f>IF(O48=0,0,IF(O48=1,100,IF(O48=2,80,IF(O48=3,65,IF(O48=4,55,IF(O48=5,50,IF(O48=6,45,IF(O48=7,43,50-O48))))))))</f>
        <v>0</v>
      </c>
      <c r="Q48" s="66"/>
      <c r="R48" s="66">
        <f>IF(Q48=0,0,IF(Q48=1,100,IF(Q48=2,80,IF(Q48=3,65,IF(Q48=4,55,IF(Q48=5,50,IF(Q48=6,45,IF(Q48=7,43,50-Q48))))))))</f>
        <v>0</v>
      </c>
      <c r="S48" s="66"/>
      <c r="T48" s="66">
        <f>IF(S48=0,0,IF(S48=1,100,IF(S48=2,80,IF(S48=3,65,IF(S48=4,55,IF(S48=5,50,IF(S48=6,45,IF(S48=7,43,50-S48))))))))</f>
        <v>0</v>
      </c>
      <c r="U48" s="66"/>
      <c r="V48" s="66">
        <f>IF(U48=0,0,IF(U48=1,100,IF(U48=2,80,IF(U48=3,65,IF(U48=4,55,IF(U48=5,50,IF(U48=6,45,IF(U48=7,43,50-U48))))))))</f>
        <v>0</v>
      </c>
      <c r="W48" s="67">
        <f>LARGE(AB48:AI48,1)+LARGE(AB48:AI48,2)+LARGE(AB48:AI48,3)+LARGE(AB48:AI48,4)+LARGE(AB48:AI48,5)</f>
        <v>43</v>
      </c>
      <c r="X48" s="67">
        <f>+A48</f>
        <v>15</v>
      </c>
      <c r="Y48" s="32"/>
      <c r="Z48" s="68"/>
      <c r="AA48" s="51"/>
      <c r="AB48" s="69">
        <f t="shared" si="18"/>
        <v>43</v>
      </c>
      <c r="AC48" s="69">
        <f t="shared" si="19"/>
        <v>0</v>
      </c>
      <c r="AD48" s="69">
        <f t="shared" si="20"/>
        <v>0</v>
      </c>
      <c r="AE48" s="69">
        <f t="shared" si="21"/>
        <v>0</v>
      </c>
      <c r="AF48" s="69">
        <f t="shared" si="22"/>
        <v>0</v>
      </c>
      <c r="AG48" s="69">
        <f t="shared" si="23"/>
        <v>0</v>
      </c>
      <c r="AH48" s="69">
        <f t="shared" si="24"/>
        <v>0</v>
      </c>
      <c r="AI48" s="69">
        <f t="shared" si="25"/>
        <v>0</v>
      </c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5.75" customHeight="1">
      <c r="A49" s="61">
        <v>16</v>
      </c>
      <c r="B49" s="62" t="s">
        <v>137</v>
      </c>
      <c r="C49" s="62" t="s">
        <v>138</v>
      </c>
      <c r="D49" s="103">
        <v>8612</v>
      </c>
      <c r="E49" s="64">
        <v>2006</v>
      </c>
      <c r="F49" s="65" t="s">
        <v>44</v>
      </c>
      <c r="G49" s="66">
        <v>10</v>
      </c>
      <c r="H49" s="66">
        <f>IF(G49=0,0,IF(G49=1,100,IF(G49=2,80,IF(G49=3,65,IF(G49=4,55,IF(G49=5,50,IF(G49=6,45,IF(G49=7,43,50-G49))))))))</f>
        <v>40</v>
      </c>
      <c r="I49" s="66"/>
      <c r="J49" s="66">
        <f>IF(I49=0,0,IF(I49=1,100,IF(I49=2,80,IF(I49=3,65,IF(I49=4,55,IF(I49=5,50,IF(I49=6,45,IF(I49=7,43,50-I49))))))))</f>
        <v>0</v>
      </c>
      <c r="K49" s="66"/>
      <c r="L49" s="66">
        <f>IF(K49=0,0,IF(K49=1,100,IF(K49=2,80,IF(K49=3,65,IF(K49=4,55,IF(K49=5,50,IF(K49=6,45,IF(K49=7,43,50-K49))))))))</f>
        <v>0</v>
      </c>
      <c r="M49" s="66"/>
      <c r="N49" s="66">
        <f>IF(M49=0,0,IF(M49=1,100,IF(M49=2,80,IF(M49=3,65,IF(M49=4,55,IF(M49=5,50,IF(M49=6,45,IF(M49=7,43,50-M49))))))))</f>
        <v>0</v>
      </c>
      <c r="O49" s="66"/>
      <c r="P49" s="66">
        <f>IF(O49=0,0,IF(O49=1,100,IF(O49=2,80,IF(O49=3,65,IF(O49=4,55,IF(O49=5,50,IF(O49=6,45,IF(O49=7,43,50-O49))))))))</f>
        <v>0</v>
      </c>
      <c r="Q49" s="66"/>
      <c r="R49" s="66">
        <f>IF(Q49=0,0,IF(Q49=1,100,IF(Q49=2,80,IF(Q49=3,65,IF(Q49=4,55,IF(Q49=5,50,IF(Q49=6,45,IF(Q49=7,43,50-Q49))))))))</f>
        <v>0</v>
      </c>
      <c r="S49" s="66"/>
      <c r="T49" s="66">
        <f>IF(S49=0,0,IF(S49=1,100,IF(S49=2,80,IF(S49=3,65,IF(S49=4,55,IF(S49=5,50,IF(S49=6,45,IF(S49=7,43,50-S49))))))))</f>
        <v>0</v>
      </c>
      <c r="U49" s="66"/>
      <c r="V49" s="66">
        <f>IF(U49=0,0,IF(U49=1,100,IF(U49=2,80,IF(U49=3,65,IF(U49=4,55,IF(U49=5,50,IF(U49=6,45,IF(U49=7,43,50-U49))))))))</f>
        <v>0</v>
      </c>
      <c r="W49" s="67">
        <f>LARGE(AB49:AI49,1)+LARGE(AB49:AI49,2)+LARGE(AB49:AI49,3)+LARGE(AB49:AI49,4)+LARGE(AB49:AI49,5)</f>
        <v>40</v>
      </c>
      <c r="X49" s="67">
        <f>+A49</f>
        <v>16</v>
      </c>
      <c r="Y49" s="32"/>
      <c r="Z49" s="68"/>
      <c r="AA49" s="51"/>
      <c r="AB49" s="69">
        <f t="shared" si="18"/>
        <v>40</v>
      </c>
      <c r="AC49" s="69">
        <f t="shared" si="19"/>
        <v>0</v>
      </c>
      <c r="AD49" s="69">
        <f t="shared" si="20"/>
        <v>0</v>
      </c>
      <c r="AE49" s="69">
        <f t="shared" si="21"/>
        <v>0</v>
      </c>
      <c r="AF49" s="69">
        <f t="shared" si="22"/>
        <v>0</v>
      </c>
      <c r="AG49" s="69">
        <f t="shared" si="23"/>
        <v>0</v>
      </c>
      <c r="AH49" s="69">
        <f t="shared" si="24"/>
        <v>0</v>
      </c>
      <c r="AI49" s="69">
        <f t="shared" si="25"/>
        <v>0</v>
      </c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5.75" customHeight="1">
      <c r="A50" s="61">
        <v>17</v>
      </c>
      <c r="B50" s="62" t="s">
        <v>374</v>
      </c>
      <c r="C50" s="62" t="s">
        <v>375</v>
      </c>
      <c r="D50" s="103">
        <v>7458</v>
      </c>
      <c r="E50" s="64">
        <v>2006</v>
      </c>
      <c r="F50" s="65" t="s">
        <v>47</v>
      </c>
      <c r="G50" s="66"/>
      <c r="H50" s="66">
        <f>IF(G50=0,0,IF(G50=1,100,IF(G50=2,80,IF(G50=3,65,IF(G50=4,55,IF(G50=5,50,IF(G50=6,45,IF(G50=7,43,50-G50))))))))</f>
        <v>0</v>
      </c>
      <c r="I50" s="66">
        <v>11</v>
      </c>
      <c r="J50" s="66">
        <f>IF(I50=0,0,IF(I50=1,100,IF(I50=2,80,IF(I50=3,65,IF(I50=4,55,IF(I50=5,50,IF(I50=6,45,IF(I50=7,43,50-I50))))))))</f>
        <v>39</v>
      </c>
      <c r="K50" s="66"/>
      <c r="L50" s="66">
        <f>IF(K50=0,0,IF(K50=1,100,IF(K50=2,80,IF(K50=3,65,IF(K50=4,55,IF(K50=5,50,IF(K50=6,45,IF(K50=7,43,50-K50))))))))</f>
        <v>0</v>
      </c>
      <c r="M50" s="66"/>
      <c r="N50" s="66">
        <f>IF(M50=0,0,IF(M50=1,100,IF(M50=2,80,IF(M50=3,65,IF(M50=4,55,IF(M50=5,50,IF(M50=6,45,IF(M50=7,43,50-M50))))))))</f>
        <v>0</v>
      </c>
      <c r="O50" s="66"/>
      <c r="P50" s="66">
        <f>IF(O50=0,0,IF(O50=1,100,IF(O50=2,80,IF(O50=3,65,IF(O50=4,55,IF(O50=5,50,IF(O50=6,45,IF(O50=7,43,50-O50))))))))</f>
        <v>0</v>
      </c>
      <c r="Q50" s="66"/>
      <c r="R50" s="66">
        <f>IF(Q50=0,0,IF(Q50=1,100,IF(Q50=2,80,IF(Q50=3,65,IF(Q50=4,55,IF(Q50=5,50,IF(Q50=6,45,IF(Q50=7,43,50-Q50))))))))</f>
        <v>0</v>
      </c>
      <c r="S50" s="66"/>
      <c r="T50" s="66">
        <f>IF(S50=0,0,IF(S50=1,100,IF(S50=2,80,IF(S50=3,65,IF(S50=4,55,IF(S50=5,50,IF(S50=6,45,IF(S50=7,43,50-S50))))))))</f>
        <v>0</v>
      </c>
      <c r="U50" s="66"/>
      <c r="V50" s="66">
        <f>IF(U50=0,0,IF(U50=1,100,IF(U50=2,80,IF(U50=3,65,IF(U50=4,55,IF(U50=5,50,IF(U50=6,45,IF(U50=7,43,50-U50))))))))</f>
        <v>0</v>
      </c>
      <c r="W50" s="67">
        <f>LARGE(AB50:AI50,1)+LARGE(AB50:AI50,2)+LARGE(AB50:AI50,3)+LARGE(AB50:AI50,4)+LARGE(AB50:AI50,5)</f>
        <v>39</v>
      </c>
      <c r="X50" s="67">
        <f>+A50</f>
        <v>17</v>
      </c>
      <c r="Y50" s="32"/>
      <c r="Z50" s="68"/>
      <c r="AA50" s="51"/>
      <c r="AB50" s="69">
        <f t="shared" si="18"/>
        <v>0</v>
      </c>
      <c r="AC50" s="69">
        <f t="shared" si="19"/>
        <v>39</v>
      </c>
      <c r="AD50" s="69">
        <f t="shared" si="20"/>
        <v>0</v>
      </c>
      <c r="AE50" s="69">
        <f t="shared" si="21"/>
        <v>0</v>
      </c>
      <c r="AF50" s="69">
        <f t="shared" si="22"/>
        <v>0</v>
      </c>
      <c r="AG50" s="69">
        <f t="shared" si="23"/>
        <v>0</v>
      </c>
      <c r="AH50" s="69">
        <f t="shared" si="24"/>
        <v>0</v>
      </c>
      <c r="AI50" s="69">
        <f t="shared" si="25"/>
        <v>0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5.75" customHeight="1">
      <c r="A51" s="61">
        <v>18</v>
      </c>
      <c r="B51" s="62" t="s">
        <v>376</v>
      </c>
      <c r="C51" s="62" t="s">
        <v>377</v>
      </c>
      <c r="D51" s="110"/>
      <c r="E51" s="64">
        <v>2006</v>
      </c>
      <c r="F51" s="65" t="s">
        <v>351</v>
      </c>
      <c r="G51" s="66"/>
      <c r="H51" s="66">
        <f>IF(G51=0,0,IF(G51=1,100,IF(G51=2,80,IF(G51=3,65,IF(G51=4,55,IF(G51=5,50,IF(G51=6,45,IF(G51=7,43,50-G51))))))))</f>
        <v>0</v>
      </c>
      <c r="I51" s="66">
        <v>12</v>
      </c>
      <c r="J51" s="66">
        <f>IF(I51=0,0,IF(I51=1,100,IF(I51=2,80,IF(I51=3,65,IF(I51=4,55,IF(I51=5,50,IF(I51=6,45,IF(I51=7,43,50-I51))))))))</f>
        <v>38</v>
      </c>
      <c r="K51" s="66"/>
      <c r="L51" s="66">
        <f>IF(K51=0,0,IF(K51=1,100,IF(K51=2,80,IF(K51=3,65,IF(K51=4,55,IF(K51=5,50,IF(K51=6,45,IF(K51=7,43,50-K51))))))))</f>
        <v>0</v>
      </c>
      <c r="M51" s="66"/>
      <c r="N51" s="66">
        <f>IF(M51=0,0,IF(M51=1,100,IF(M51=2,80,IF(M51=3,65,IF(M51=4,55,IF(M51=5,50,IF(M51=6,45,IF(M51=7,43,50-M51))))))))</f>
        <v>0</v>
      </c>
      <c r="O51" s="66"/>
      <c r="P51" s="66">
        <f>IF(O51=0,0,IF(O51=1,100,IF(O51=2,80,IF(O51=3,65,IF(O51=4,55,IF(O51=5,50,IF(O51=6,45,IF(O51=7,43,50-O51))))))))</f>
        <v>0</v>
      </c>
      <c r="Q51" s="66"/>
      <c r="R51" s="66">
        <f>IF(Q51=0,0,IF(Q51=1,100,IF(Q51=2,80,IF(Q51=3,65,IF(Q51=4,55,IF(Q51=5,50,IF(Q51=6,45,IF(Q51=7,43,50-Q51))))))))</f>
        <v>0</v>
      </c>
      <c r="S51" s="66"/>
      <c r="T51" s="66">
        <f>IF(S51=0,0,IF(S51=1,100,IF(S51=2,80,IF(S51=3,65,IF(S51=4,55,IF(S51=5,50,IF(S51=6,45,IF(S51=7,43,50-S51))))))))</f>
        <v>0</v>
      </c>
      <c r="U51" s="66"/>
      <c r="V51" s="66">
        <f>IF(U51=0,0,IF(U51=1,100,IF(U51=2,80,IF(U51=3,65,IF(U51=4,55,IF(U51=5,50,IF(U51=6,45,IF(U51=7,43,50-U51))))))))</f>
        <v>0</v>
      </c>
      <c r="W51" s="67">
        <f>LARGE(AB51:AI51,1)+LARGE(AB51:AI51,2)+LARGE(AB51:AI51,3)+LARGE(AB51:AI51,4)+LARGE(AB51:AI51,5)</f>
        <v>38</v>
      </c>
      <c r="X51" s="67">
        <f>+A51</f>
        <v>18</v>
      </c>
      <c r="Y51" s="32"/>
      <c r="Z51" s="68"/>
      <c r="AA51" s="51"/>
      <c r="AB51" s="69">
        <f t="shared" si="18"/>
        <v>0</v>
      </c>
      <c r="AC51" s="69">
        <f t="shared" si="19"/>
        <v>38</v>
      </c>
      <c r="AD51" s="69">
        <f t="shared" si="20"/>
        <v>0</v>
      </c>
      <c r="AE51" s="69">
        <f t="shared" si="21"/>
        <v>0</v>
      </c>
      <c r="AF51" s="69">
        <f t="shared" si="22"/>
        <v>0</v>
      </c>
      <c r="AG51" s="69">
        <f t="shared" si="23"/>
        <v>0</v>
      </c>
      <c r="AH51" s="69">
        <f t="shared" si="24"/>
        <v>0</v>
      </c>
      <c r="AI51" s="69">
        <f t="shared" si="25"/>
        <v>0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5.75" customHeight="1">
      <c r="A52" s="61">
        <v>19</v>
      </c>
      <c r="B52" s="62" t="s">
        <v>75</v>
      </c>
      <c r="C52" s="62" t="s">
        <v>76</v>
      </c>
      <c r="D52" s="103">
        <v>8596</v>
      </c>
      <c r="E52" s="64">
        <v>2005</v>
      </c>
      <c r="F52" s="65" t="s">
        <v>41</v>
      </c>
      <c r="G52" s="66">
        <v>13</v>
      </c>
      <c r="H52" s="66">
        <f>IF(G52=0,0,IF(G52=1,100,IF(G52=2,80,IF(G52=3,65,IF(G52=4,55,IF(G52=5,50,IF(G52=6,45,IF(G52=7,43,50-G52))))))))</f>
        <v>37</v>
      </c>
      <c r="I52" s="66"/>
      <c r="J52" s="66">
        <f>IF(I52=0,0,IF(I52=1,100,IF(I52=2,80,IF(I52=3,65,IF(I52=4,55,IF(I52=5,50,IF(I52=6,45,IF(I52=7,43,50-I52))))))))</f>
        <v>0</v>
      </c>
      <c r="K52" s="66"/>
      <c r="L52" s="66">
        <f>IF(K52=0,0,IF(K52=1,100,IF(K52=2,80,IF(K52=3,65,IF(K52=4,55,IF(K52=5,50,IF(K52=6,45,IF(K52=7,43,50-K52))))))))</f>
        <v>0</v>
      </c>
      <c r="M52" s="66"/>
      <c r="N52" s="66">
        <f>IF(M52=0,0,IF(M52=1,100,IF(M52=2,80,IF(M52=3,65,IF(M52=4,55,IF(M52=5,50,IF(M52=6,45,IF(M52=7,43,50-M52))))))))</f>
        <v>0</v>
      </c>
      <c r="O52" s="66"/>
      <c r="P52" s="66">
        <f>IF(O52=0,0,IF(O52=1,100,IF(O52=2,80,IF(O52=3,65,IF(O52=4,55,IF(O52=5,50,IF(O52=6,45,IF(O52=7,43,50-O52))))))))</f>
        <v>0</v>
      </c>
      <c r="Q52" s="66"/>
      <c r="R52" s="66">
        <f>IF(Q52=0,0,IF(Q52=1,100,IF(Q52=2,80,IF(Q52=3,65,IF(Q52=4,55,IF(Q52=5,50,IF(Q52=6,45,IF(Q52=7,43,50-Q52))))))))</f>
        <v>0</v>
      </c>
      <c r="S52" s="66"/>
      <c r="T52" s="66">
        <f>IF(S52=0,0,IF(S52=1,100,IF(S52=2,80,IF(S52=3,65,IF(S52=4,55,IF(S52=5,50,IF(S52=6,45,IF(S52=7,43,50-S52))))))))</f>
        <v>0</v>
      </c>
      <c r="U52" s="66"/>
      <c r="V52" s="66">
        <f>IF(U52=0,0,IF(U52=1,100,IF(U52=2,80,IF(U52=3,65,IF(U52=4,55,IF(U52=5,50,IF(U52=6,45,IF(U52=7,43,50-U52))))))))</f>
        <v>0</v>
      </c>
      <c r="W52" s="67">
        <f>LARGE(AB52:AI52,1)+LARGE(AB52:AI52,2)+LARGE(AB52:AI52,3)+LARGE(AB52:AI52,4)+LARGE(AB52:AI52,5)</f>
        <v>37</v>
      </c>
      <c r="X52" s="67">
        <f>+A52</f>
        <v>19</v>
      </c>
      <c r="Y52" s="32"/>
      <c r="Z52" s="68"/>
      <c r="AA52" s="51"/>
      <c r="AB52" s="69">
        <f t="shared" si="18"/>
        <v>37</v>
      </c>
      <c r="AC52" s="69">
        <f t="shared" si="19"/>
        <v>0</v>
      </c>
      <c r="AD52" s="69">
        <f t="shared" si="20"/>
        <v>0</v>
      </c>
      <c r="AE52" s="69">
        <f t="shared" si="21"/>
        <v>0</v>
      </c>
      <c r="AF52" s="69">
        <f t="shared" si="22"/>
        <v>0</v>
      </c>
      <c r="AG52" s="69">
        <f t="shared" si="23"/>
        <v>0</v>
      </c>
      <c r="AH52" s="69">
        <f t="shared" si="24"/>
        <v>0</v>
      </c>
      <c r="AI52" s="69">
        <f t="shared" si="25"/>
        <v>0</v>
      </c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5.75" customHeight="1">
      <c r="A53" s="61">
        <v>20</v>
      </c>
      <c r="B53" s="71" t="s">
        <v>378</v>
      </c>
      <c r="C53" s="71" t="s">
        <v>379</v>
      </c>
      <c r="D53" s="111"/>
      <c r="E53" s="66">
        <v>2005</v>
      </c>
      <c r="F53" s="71" t="s">
        <v>357</v>
      </c>
      <c r="G53" s="66"/>
      <c r="H53" s="66">
        <f>IF(G53=0,0,IF(G53=1,100,IF(G53=2,80,IF(G53=3,65,IF(G53=4,55,IF(G53=5,50,IF(G53=6,45,IF(G53=7,43,50-G53))))))))</f>
        <v>0</v>
      </c>
      <c r="I53" s="66">
        <v>13</v>
      </c>
      <c r="J53" s="66">
        <f>IF(I53=0,0,IF(I53=1,100,IF(I53=2,80,IF(I53=3,65,IF(I53=4,55,IF(I53=5,50,IF(I53=6,45,IF(I53=7,43,50-I53))))))))</f>
        <v>37</v>
      </c>
      <c r="K53" s="66"/>
      <c r="L53" s="66">
        <f>IF(K53=0,0,IF(K53=1,100,IF(K53=2,80,IF(K53=3,65,IF(K53=4,55,IF(K53=5,50,IF(K53=6,45,IF(K53=7,43,50-K53))))))))</f>
        <v>0</v>
      </c>
      <c r="M53" s="66"/>
      <c r="N53" s="66">
        <f>IF(M53=0,0,IF(M53=1,100,IF(M53=2,80,IF(M53=3,65,IF(M53=4,55,IF(M53=5,50,IF(M53=6,45,IF(M53=7,43,50-M53))))))))</f>
        <v>0</v>
      </c>
      <c r="O53" s="66"/>
      <c r="P53" s="66">
        <f>IF(O53=0,0,IF(O53=1,100,IF(O53=2,80,IF(O53=3,65,IF(O53=4,55,IF(O53=5,50,IF(O53=6,45,IF(O53=7,43,50-O53))))))))</f>
        <v>0</v>
      </c>
      <c r="Q53" s="66"/>
      <c r="R53" s="66">
        <f>IF(Q53=0,0,IF(Q53=1,100,IF(Q53=2,80,IF(Q53=3,65,IF(Q53=4,55,IF(Q53=5,50,IF(Q53=6,45,IF(Q53=7,43,50-Q53))))))))</f>
        <v>0</v>
      </c>
      <c r="S53" s="66"/>
      <c r="T53" s="66">
        <f>IF(S53=0,0,IF(S53=1,100,IF(S53=2,80,IF(S53=3,65,IF(S53=4,55,IF(S53=5,50,IF(S53=6,45,IF(S53=7,43,50-S53))))))))</f>
        <v>0</v>
      </c>
      <c r="U53" s="66"/>
      <c r="V53" s="66">
        <f>IF(U53=0,0,IF(U53=1,100,IF(U53=2,80,IF(U53=3,65,IF(U53=4,55,IF(U53=5,50,IF(U53=6,45,IF(U53=7,43,50-U53))))))))</f>
        <v>0</v>
      </c>
      <c r="W53" s="67">
        <f>LARGE(AB53:AI53,1)+LARGE(AB53:AI53,2)+LARGE(AB53:AI53,3)+LARGE(AB53:AI53,4)+LARGE(AB53:AI53,5)</f>
        <v>37</v>
      </c>
      <c r="X53" s="67">
        <f>+A53</f>
        <v>20</v>
      </c>
      <c r="Y53" s="32"/>
      <c r="Z53" s="68"/>
      <c r="AA53" s="51"/>
      <c r="AB53" s="69">
        <f t="shared" si="18"/>
        <v>0</v>
      </c>
      <c r="AC53" s="69">
        <f t="shared" si="19"/>
        <v>37</v>
      </c>
      <c r="AD53" s="69">
        <f t="shared" si="20"/>
        <v>0</v>
      </c>
      <c r="AE53" s="69">
        <f t="shared" si="21"/>
        <v>0</v>
      </c>
      <c r="AF53" s="69">
        <f t="shared" si="22"/>
        <v>0</v>
      </c>
      <c r="AG53" s="69">
        <f t="shared" si="23"/>
        <v>0</v>
      </c>
      <c r="AH53" s="69">
        <f t="shared" si="24"/>
        <v>0</v>
      </c>
      <c r="AI53" s="69">
        <f t="shared" si="25"/>
        <v>0</v>
      </c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5.75" customHeight="1">
      <c r="A54" s="61">
        <v>21</v>
      </c>
      <c r="B54" s="62" t="s">
        <v>64</v>
      </c>
      <c r="C54" s="62" t="s">
        <v>65</v>
      </c>
      <c r="D54" s="103">
        <v>8782</v>
      </c>
      <c r="E54" s="64">
        <v>2005</v>
      </c>
      <c r="F54" s="65" t="s">
        <v>60</v>
      </c>
      <c r="G54" s="66">
        <v>14</v>
      </c>
      <c r="H54" s="66">
        <f>IF(G54=0,0,IF(G54=1,100,IF(G54=2,80,IF(G54=3,65,IF(G54=4,55,IF(G54=5,50,IF(G54=6,45,IF(G54=7,43,50-G54))))))))</f>
        <v>36</v>
      </c>
      <c r="I54" s="66"/>
      <c r="J54" s="66">
        <f>IF(I54=0,0,IF(I54=1,100,IF(I54=2,80,IF(I54=3,65,IF(I54=4,55,IF(I54=5,50,IF(I54=6,45,IF(I54=7,43,50-I54))))))))</f>
        <v>0</v>
      </c>
      <c r="K54" s="66"/>
      <c r="L54" s="66">
        <f>IF(K54=0,0,IF(K54=1,100,IF(K54=2,80,IF(K54=3,65,IF(K54=4,55,IF(K54=5,50,IF(K54=6,45,IF(K54=7,43,50-K54))))))))</f>
        <v>0</v>
      </c>
      <c r="M54" s="66"/>
      <c r="N54" s="66">
        <f>IF(M54=0,0,IF(M54=1,100,IF(M54=2,80,IF(M54=3,65,IF(M54=4,55,IF(M54=5,50,IF(M54=6,45,IF(M54=7,43,50-M54))))))))</f>
        <v>0</v>
      </c>
      <c r="O54" s="66"/>
      <c r="P54" s="66">
        <f>IF(O54=0,0,IF(O54=1,100,IF(O54=2,80,IF(O54=3,65,IF(O54=4,55,IF(O54=5,50,IF(O54=6,45,IF(O54=7,43,50-O54))))))))</f>
        <v>0</v>
      </c>
      <c r="Q54" s="66"/>
      <c r="R54" s="66">
        <f>IF(Q54=0,0,IF(Q54=1,100,IF(Q54=2,80,IF(Q54=3,65,IF(Q54=4,55,IF(Q54=5,50,IF(Q54=6,45,IF(Q54=7,43,50-Q54))))))))</f>
        <v>0</v>
      </c>
      <c r="S54" s="66"/>
      <c r="T54" s="66">
        <f>IF(S54=0,0,IF(S54=1,100,IF(S54=2,80,IF(S54=3,65,IF(S54=4,55,IF(S54=5,50,IF(S54=6,45,IF(S54=7,43,50-S54))))))))</f>
        <v>0</v>
      </c>
      <c r="U54" s="66"/>
      <c r="V54" s="66">
        <f>IF(U54=0,0,IF(U54=1,100,IF(U54=2,80,IF(U54=3,65,IF(U54=4,55,IF(U54=5,50,IF(U54=6,45,IF(U54=7,43,50-U54))))))))</f>
        <v>0</v>
      </c>
      <c r="W54" s="67">
        <f>LARGE(AB54:AI54,1)+LARGE(AB54:AI54,2)+LARGE(AB54:AI54,3)+LARGE(AB54:AI54,4)+LARGE(AB54:AI54,5)</f>
        <v>36</v>
      </c>
      <c r="X54" s="67">
        <f>+A54</f>
        <v>21</v>
      </c>
      <c r="Y54" s="32"/>
      <c r="Z54" s="68"/>
      <c r="AA54" s="51"/>
      <c r="AB54" s="69">
        <f t="shared" si="18"/>
        <v>36</v>
      </c>
      <c r="AC54" s="69">
        <f t="shared" si="19"/>
        <v>0</v>
      </c>
      <c r="AD54" s="69">
        <f t="shared" si="20"/>
        <v>0</v>
      </c>
      <c r="AE54" s="69">
        <f t="shared" si="21"/>
        <v>0</v>
      </c>
      <c r="AF54" s="69">
        <f t="shared" si="22"/>
        <v>0</v>
      </c>
      <c r="AG54" s="69">
        <f t="shared" si="23"/>
        <v>0</v>
      </c>
      <c r="AH54" s="69">
        <f t="shared" si="24"/>
        <v>0</v>
      </c>
      <c r="AI54" s="69">
        <f t="shared" si="25"/>
        <v>0</v>
      </c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5.75" customHeight="1">
      <c r="A55" s="61">
        <v>22</v>
      </c>
      <c r="B55" s="62" t="s">
        <v>380</v>
      </c>
      <c r="C55" s="62" t="s">
        <v>381</v>
      </c>
      <c r="D55" s="110"/>
      <c r="E55" s="64">
        <v>2006</v>
      </c>
      <c r="F55" s="65" t="s">
        <v>47</v>
      </c>
      <c r="G55" s="66"/>
      <c r="H55" s="66">
        <f>IF(G55=0,0,IF(G55=1,100,IF(G55=2,80,IF(G55=3,65,IF(G55=4,55,IF(G55=5,50,IF(G55=6,45,IF(G55=7,43,50-G55))))))))</f>
        <v>0</v>
      </c>
      <c r="I55" s="66">
        <v>14</v>
      </c>
      <c r="J55" s="66">
        <f>IF(I55=0,0,IF(I55=1,100,IF(I55=2,80,IF(I55=3,65,IF(I55=4,55,IF(I55=5,50,IF(I55=6,45,IF(I55=7,43,50-I55))))))))</f>
        <v>36</v>
      </c>
      <c r="K55" s="66"/>
      <c r="L55" s="66">
        <f>IF(K55=0,0,IF(K55=1,100,IF(K55=2,80,IF(K55=3,65,IF(K55=4,55,IF(K55=5,50,IF(K55=6,45,IF(K55=7,43,50-K55))))))))</f>
        <v>0</v>
      </c>
      <c r="M55" s="66"/>
      <c r="N55" s="66">
        <f>IF(M55=0,0,IF(M55=1,100,IF(M55=2,80,IF(M55=3,65,IF(M55=4,55,IF(M55=5,50,IF(M55=6,45,IF(M55=7,43,50-M55))))))))</f>
        <v>0</v>
      </c>
      <c r="O55" s="66"/>
      <c r="P55" s="66">
        <f>IF(O55=0,0,IF(O55=1,100,IF(O55=2,80,IF(O55=3,65,IF(O55=4,55,IF(O55=5,50,IF(O55=6,45,IF(O55=7,43,50-O55))))))))</f>
        <v>0</v>
      </c>
      <c r="Q55" s="66"/>
      <c r="R55" s="66">
        <f>IF(Q55=0,0,IF(Q55=1,100,IF(Q55=2,80,IF(Q55=3,65,IF(Q55=4,55,IF(Q55=5,50,IF(Q55=6,45,IF(Q55=7,43,50-Q55))))))))</f>
        <v>0</v>
      </c>
      <c r="S55" s="66"/>
      <c r="T55" s="66">
        <f>IF(S55=0,0,IF(S55=1,100,IF(S55=2,80,IF(S55=3,65,IF(S55=4,55,IF(S55=5,50,IF(S55=6,45,IF(S55=7,43,50-S55))))))))</f>
        <v>0</v>
      </c>
      <c r="U55" s="66"/>
      <c r="V55" s="66">
        <f>IF(U55=0,0,IF(U55=1,100,IF(U55=2,80,IF(U55=3,65,IF(U55=4,55,IF(U55=5,50,IF(U55=6,45,IF(U55=7,43,50-U55))))))))</f>
        <v>0</v>
      </c>
      <c r="W55" s="67">
        <f>LARGE(AB55:AI55,1)+LARGE(AB55:AI55,2)+LARGE(AB55:AI55,3)+LARGE(AB55:AI55,4)+LARGE(AB55:AI55,5)</f>
        <v>36</v>
      </c>
      <c r="X55" s="67">
        <f>+A55</f>
        <v>22</v>
      </c>
      <c r="Y55" s="32"/>
      <c r="Z55" s="68"/>
      <c r="AA55" s="51"/>
      <c r="AB55" s="69">
        <f t="shared" si="18"/>
        <v>0</v>
      </c>
      <c r="AC55" s="69">
        <f t="shared" si="19"/>
        <v>36</v>
      </c>
      <c r="AD55" s="69">
        <f t="shared" si="20"/>
        <v>0</v>
      </c>
      <c r="AE55" s="69">
        <f t="shared" si="21"/>
        <v>0</v>
      </c>
      <c r="AF55" s="69">
        <f t="shared" si="22"/>
        <v>0</v>
      </c>
      <c r="AG55" s="69">
        <f t="shared" si="23"/>
        <v>0</v>
      </c>
      <c r="AH55" s="69">
        <f t="shared" si="24"/>
        <v>0</v>
      </c>
      <c r="AI55" s="69">
        <f t="shared" si="25"/>
        <v>0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5.75" customHeight="1">
      <c r="A56" s="61">
        <v>23</v>
      </c>
      <c r="B56" s="62" t="s">
        <v>382</v>
      </c>
      <c r="C56" s="62" t="s">
        <v>383</v>
      </c>
      <c r="D56" s="103">
        <v>9451</v>
      </c>
      <c r="E56" s="64">
        <v>2005</v>
      </c>
      <c r="F56" s="65" t="s">
        <v>47</v>
      </c>
      <c r="G56" s="66"/>
      <c r="H56" s="66">
        <f>IF(G56=0,0,IF(G56=1,100,IF(G56=2,80,IF(G56=3,65,IF(G56=4,55,IF(G56=5,50,IF(G56=6,45,IF(G56=7,43,50-G56))))))))</f>
        <v>0</v>
      </c>
      <c r="I56" s="66">
        <v>15</v>
      </c>
      <c r="J56" s="66">
        <f>IF(I56=0,0,IF(I56=1,100,IF(I56=2,80,IF(I56=3,65,IF(I56=4,55,IF(I56=5,50,IF(I56=6,45,IF(I56=7,43,50-I56))))))))</f>
        <v>35</v>
      </c>
      <c r="K56" s="66"/>
      <c r="L56" s="66">
        <f>IF(K56=0,0,IF(K56=1,100,IF(K56=2,80,IF(K56=3,65,IF(K56=4,55,IF(K56=5,50,IF(K56=6,45,IF(K56=7,43,50-K56))))))))</f>
        <v>0</v>
      </c>
      <c r="M56" s="66"/>
      <c r="N56" s="66">
        <f>IF(M56=0,0,IF(M56=1,100,IF(M56=2,80,IF(M56=3,65,IF(M56=4,55,IF(M56=5,50,IF(M56=6,45,IF(M56=7,43,50-M56))))))))</f>
        <v>0</v>
      </c>
      <c r="O56" s="66"/>
      <c r="P56" s="66">
        <f>IF(O56=0,0,IF(O56=1,100,IF(O56=2,80,IF(O56=3,65,IF(O56=4,55,IF(O56=5,50,IF(O56=6,45,IF(O56=7,43,50-O56))))))))</f>
        <v>0</v>
      </c>
      <c r="Q56" s="66"/>
      <c r="R56" s="66">
        <f>IF(Q56=0,0,IF(Q56=1,100,IF(Q56=2,80,IF(Q56=3,65,IF(Q56=4,55,IF(Q56=5,50,IF(Q56=6,45,IF(Q56=7,43,50-Q56))))))))</f>
        <v>0</v>
      </c>
      <c r="S56" s="66"/>
      <c r="T56" s="66">
        <f>IF(S56=0,0,IF(S56=1,100,IF(S56=2,80,IF(S56=3,65,IF(S56=4,55,IF(S56=5,50,IF(S56=6,45,IF(S56=7,43,50-S56))))))))</f>
        <v>0</v>
      </c>
      <c r="U56" s="66"/>
      <c r="V56" s="66">
        <f>IF(U56=0,0,IF(U56=1,100,IF(U56=2,80,IF(U56=3,65,IF(U56=4,55,IF(U56=5,50,IF(U56=6,45,IF(U56=7,43,50-U56))))))))</f>
        <v>0</v>
      </c>
      <c r="W56" s="67">
        <f>LARGE(AB56:AI56,1)+LARGE(AB56:AI56,2)+LARGE(AB56:AI56,3)+LARGE(AB56:AI56,4)+LARGE(AB56:AI56,5)</f>
        <v>35</v>
      </c>
      <c r="X56" s="67">
        <f>+A56</f>
        <v>23</v>
      </c>
      <c r="Y56" s="32"/>
      <c r="Z56" s="68"/>
      <c r="AA56" s="51"/>
      <c r="AB56" s="69">
        <f t="shared" si="18"/>
        <v>0</v>
      </c>
      <c r="AC56" s="69">
        <f t="shared" si="19"/>
        <v>35</v>
      </c>
      <c r="AD56" s="69">
        <f t="shared" si="20"/>
        <v>0</v>
      </c>
      <c r="AE56" s="69">
        <f t="shared" si="21"/>
        <v>0</v>
      </c>
      <c r="AF56" s="69">
        <f t="shared" si="22"/>
        <v>0</v>
      </c>
      <c r="AG56" s="69">
        <f t="shared" si="23"/>
        <v>0</v>
      </c>
      <c r="AH56" s="69">
        <f t="shared" si="24"/>
        <v>0</v>
      </c>
      <c r="AI56" s="69">
        <f t="shared" si="25"/>
        <v>0</v>
      </c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5.75" customHeight="1">
      <c r="A57" s="61">
        <v>24</v>
      </c>
      <c r="B57" s="62" t="s">
        <v>113</v>
      </c>
      <c r="C57" s="62" t="s">
        <v>114</v>
      </c>
      <c r="D57" s="103">
        <v>7515</v>
      </c>
      <c r="E57" s="64">
        <v>2006</v>
      </c>
      <c r="F57" s="65" t="s">
        <v>41</v>
      </c>
      <c r="G57" s="66">
        <v>16</v>
      </c>
      <c r="H57" s="66">
        <f>IF(G57=0,0,IF(G57=1,100,IF(G57=2,80,IF(G57=3,65,IF(G57=4,55,IF(G57=5,50,IF(G57=6,45,IF(G57=7,43,50-G57))))))))</f>
        <v>34</v>
      </c>
      <c r="I57" s="66"/>
      <c r="J57" s="66">
        <f>IF(I57=0,0,IF(I57=1,100,IF(I57=2,80,IF(I57=3,65,IF(I57=4,55,IF(I57=5,50,IF(I57=6,45,IF(I57=7,43,50-I57))))))))</f>
        <v>0</v>
      </c>
      <c r="K57" s="66"/>
      <c r="L57" s="66">
        <f>IF(K57=0,0,IF(K57=1,100,IF(K57=2,80,IF(K57=3,65,IF(K57=4,55,IF(K57=5,50,IF(K57=6,45,IF(K57=7,43,50-K57))))))))</f>
        <v>0</v>
      </c>
      <c r="M57" s="66"/>
      <c r="N57" s="66">
        <f>IF(M57=0,0,IF(M57=1,100,IF(M57=2,80,IF(M57=3,65,IF(M57=4,55,IF(M57=5,50,IF(M57=6,45,IF(M57=7,43,50-M57))))))))</f>
        <v>0</v>
      </c>
      <c r="O57" s="66"/>
      <c r="P57" s="66">
        <f>IF(O57=0,0,IF(O57=1,100,IF(O57=2,80,IF(O57=3,65,IF(O57=4,55,IF(O57=5,50,IF(O57=6,45,IF(O57=7,43,50-O57))))))))</f>
        <v>0</v>
      </c>
      <c r="Q57" s="66"/>
      <c r="R57" s="66">
        <f>IF(Q57=0,0,IF(Q57=1,100,IF(Q57=2,80,IF(Q57=3,65,IF(Q57=4,55,IF(Q57=5,50,IF(Q57=6,45,IF(Q57=7,43,50-Q57))))))))</f>
        <v>0</v>
      </c>
      <c r="S57" s="66"/>
      <c r="T57" s="66">
        <f>IF(S57=0,0,IF(S57=1,100,IF(S57=2,80,IF(S57=3,65,IF(S57=4,55,IF(S57=5,50,IF(S57=6,45,IF(S57=7,43,50-S57))))))))</f>
        <v>0</v>
      </c>
      <c r="U57" s="66"/>
      <c r="V57" s="66">
        <f>IF(U57=0,0,IF(U57=1,100,IF(U57=2,80,IF(U57=3,65,IF(U57=4,55,IF(U57=5,50,IF(U57=6,45,IF(U57=7,43,50-U57))))))))</f>
        <v>0</v>
      </c>
      <c r="W57" s="67">
        <f>LARGE(AB57:AI57,1)+LARGE(AB57:AI57,2)+LARGE(AB57:AI57,3)+LARGE(AB57:AI57,4)+LARGE(AB57:AI57,5)</f>
        <v>34</v>
      </c>
      <c r="X57" s="67">
        <f>+A57</f>
        <v>24</v>
      </c>
      <c r="Y57" s="32"/>
      <c r="Z57" s="68"/>
      <c r="AA57" s="51"/>
      <c r="AB57" s="69">
        <f t="shared" si="18"/>
        <v>34</v>
      </c>
      <c r="AC57" s="69">
        <f t="shared" si="19"/>
        <v>0</v>
      </c>
      <c r="AD57" s="69">
        <f t="shared" si="20"/>
        <v>0</v>
      </c>
      <c r="AE57" s="69">
        <f t="shared" si="21"/>
        <v>0</v>
      </c>
      <c r="AF57" s="69">
        <f t="shared" si="22"/>
        <v>0</v>
      </c>
      <c r="AG57" s="69">
        <f t="shared" si="23"/>
        <v>0</v>
      </c>
      <c r="AH57" s="69">
        <f t="shared" si="24"/>
        <v>0</v>
      </c>
      <c r="AI57" s="69">
        <f t="shared" si="25"/>
        <v>0</v>
      </c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5.75" customHeight="1">
      <c r="A58" s="61">
        <v>25</v>
      </c>
      <c r="B58" s="62" t="s">
        <v>125</v>
      </c>
      <c r="C58" s="62" t="s">
        <v>126</v>
      </c>
      <c r="D58" s="103">
        <v>7828</v>
      </c>
      <c r="E58" s="64">
        <v>2006</v>
      </c>
      <c r="F58" s="65" t="s">
        <v>127</v>
      </c>
      <c r="G58" s="66">
        <v>17</v>
      </c>
      <c r="H58" s="66">
        <f>IF(G58=0,0,IF(G58=1,100,IF(G58=2,80,IF(G58=3,65,IF(G58=4,55,IF(G58=5,50,IF(G58=6,45,IF(G58=7,43,50-G58))))))))</f>
        <v>33</v>
      </c>
      <c r="I58" s="66"/>
      <c r="J58" s="66">
        <f>IF(I58=0,0,IF(I58=1,100,IF(I58=2,80,IF(I58=3,65,IF(I58=4,55,IF(I58=5,50,IF(I58=6,45,IF(I58=7,43,50-I58))))))))</f>
        <v>0</v>
      </c>
      <c r="K58" s="66"/>
      <c r="L58" s="66">
        <f>IF(K58=0,0,IF(K58=1,100,IF(K58=2,80,IF(K58=3,65,IF(K58=4,55,IF(K58=5,50,IF(K58=6,45,IF(K58=7,43,50-K58))))))))</f>
        <v>0</v>
      </c>
      <c r="M58" s="66"/>
      <c r="N58" s="66">
        <f>IF(M58=0,0,IF(M58=1,100,IF(M58=2,80,IF(M58=3,65,IF(M58=4,55,IF(M58=5,50,IF(M58=6,45,IF(M58=7,43,50-M58))))))))</f>
        <v>0</v>
      </c>
      <c r="O58" s="66"/>
      <c r="P58" s="66">
        <f>IF(O58=0,0,IF(O58=1,100,IF(O58=2,80,IF(O58=3,65,IF(O58=4,55,IF(O58=5,50,IF(O58=6,45,IF(O58=7,43,50-O58))))))))</f>
        <v>0</v>
      </c>
      <c r="Q58" s="66"/>
      <c r="R58" s="66">
        <f>IF(Q58=0,0,IF(Q58=1,100,IF(Q58=2,80,IF(Q58=3,65,IF(Q58=4,55,IF(Q58=5,50,IF(Q58=6,45,IF(Q58=7,43,50-Q58))))))))</f>
        <v>0</v>
      </c>
      <c r="S58" s="66"/>
      <c r="T58" s="66">
        <f>IF(S58=0,0,IF(S58=1,100,IF(S58=2,80,IF(S58=3,65,IF(S58=4,55,IF(S58=5,50,IF(S58=6,45,IF(S58=7,43,50-S58))))))))</f>
        <v>0</v>
      </c>
      <c r="U58" s="66"/>
      <c r="V58" s="66">
        <f>IF(U58=0,0,IF(U58=1,100,IF(U58=2,80,IF(U58=3,65,IF(U58=4,55,IF(U58=5,50,IF(U58=6,45,IF(U58=7,43,50-U58))))))))</f>
        <v>0</v>
      </c>
      <c r="W58" s="67">
        <f>LARGE(AB58:AI58,1)+LARGE(AB58:AI58,2)+LARGE(AB58:AI58,3)+LARGE(AB58:AI58,4)+LARGE(AB58:AI58,5)</f>
        <v>33</v>
      </c>
      <c r="X58" s="67">
        <f>+A58</f>
        <v>25</v>
      </c>
      <c r="Y58" s="32"/>
      <c r="Z58" s="68"/>
      <c r="AA58" s="51"/>
      <c r="AB58" s="69">
        <f t="shared" si="18"/>
        <v>33</v>
      </c>
      <c r="AC58" s="69">
        <f t="shared" si="19"/>
        <v>0</v>
      </c>
      <c r="AD58" s="69">
        <f t="shared" si="20"/>
        <v>0</v>
      </c>
      <c r="AE58" s="69">
        <f t="shared" si="21"/>
        <v>0</v>
      </c>
      <c r="AF58" s="69">
        <f t="shared" si="22"/>
        <v>0</v>
      </c>
      <c r="AG58" s="69">
        <f t="shared" si="23"/>
        <v>0</v>
      </c>
      <c r="AH58" s="69">
        <f t="shared" si="24"/>
        <v>0</v>
      </c>
      <c r="AI58" s="69">
        <f t="shared" si="25"/>
        <v>0</v>
      </c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5.75" customHeight="1">
      <c r="A59" s="61">
        <v>26</v>
      </c>
      <c r="B59" s="62" t="s">
        <v>384</v>
      </c>
      <c r="C59" s="62" t="s">
        <v>385</v>
      </c>
      <c r="D59" s="110"/>
      <c r="E59" s="64">
        <v>2006</v>
      </c>
      <c r="F59" s="65" t="s">
        <v>274</v>
      </c>
      <c r="G59" s="66"/>
      <c r="H59" s="66">
        <f>IF(G59=0,0,IF(G59=1,100,IF(G59=2,80,IF(G59=3,65,IF(G59=4,55,IF(G59=5,50,IF(G59=6,45,IF(G59=7,43,50-G59))))))))</f>
        <v>0</v>
      </c>
      <c r="I59" s="66">
        <v>17</v>
      </c>
      <c r="J59" s="66">
        <f>IF(I59=0,0,IF(I59=1,100,IF(I59=2,80,IF(I59=3,65,IF(I59=4,55,IF(I59=5,50,IF(I59=6,45,IF(I59=7,43,50-I59))))))))</f>
        <v>33</v>
      </c>
      <c r="K59" s="66"/>
      <c r="L59" s="66">
        <f>IF(K59=0,0,IF(K59=1,100,IF(K59=2,80,IF(K59=3,65,IF(K59=4,55,IF(K59=5,50,IF(K59=6,45,IF(K59=7,43,50-K59))))))))</f>
        <v>0</v>
      </c>
      <c r="M59" s="66"/>
      <c r="N59" s="66">
        <f>IF(M59=0,0,IF(M59=1,100,IF(M59=2,80,IF(M59=3,65,IF(M59=4,55,IF(M59=5,50,IF(M59=6,45,IF(M59=7,43,50-M59))))))))</f>
        <v>0</v>
      </c>
      <c r="O59" s="66"/>
      <c r="P59" s="66">
        <f>IF(O59=0,0,IF(O59=1,100,IF(O59=2,80,IF(O59=3,65,IF(O59=4,55,IF(O59=5,50,IF(O59=6,45,IF(O59=7,43,50-O59))))))))</f>
        <v>0</v>
      </c>
      <c r="Q59" s="66"/>
      <c r="R59" s="66">
        <f>IF(Q59=0,0,IF(Q59=1,100,IF(Q59=2,80,IF(Q59=3,65,IF(Q59=4,55,IF(Q59=5,50,IF(Q59=6,45,IF(Q59=7,43,50-Q59))))))))</f>
        <v>0</v>
      </c>
      <c r="S59" s="66"/>
      <c r="T59" s="66">
        <f>IF(S59=0,0,IF(S59=1,100,IF(S59=2,80,IF(S59=3,65,IF(S59=4,55,IF(S59=5,50,IF(S59=6,45,IF(S59=7,43,50-S59))))))))</f>
        <v>0</v>
      </c>
      <c r="U59" s="66"/>
      <c r="V59" s="66">
        <f>IF(U59=0,0,IF(U59=1,100,IF(U59=2,80,IF(U59=3,65,IF(U59=4,55,IF(U59=5,50,IF(U59=6,45,IF(U59=7,43,50-U59))))))))</f>
        <v>0</v>
      </c>
      <c r="W59" s="67">
        <f>LARGE(AB59:AI59,1)+LARGE(AB59:AI59,2)+LARGE(AB59:AI59,3)+LARGE(AB59:AI59,4)+LARGE(AB59:AI59,5)</f>
        <v>33</v>
      </c>
      <c r="X59" s="67">
        <f>+A59</f>
        <v>26</v>
      </c>
      <c r="Y59" s="32"/>
      <c r="Z59" s="68"/>
      <c r="AA59" s="51"/>
      <c r="AB59" s="69">
        <f t="shared" si="18"/>
        <v>0</v>
      </c>
      <c r="AC59" s="69">
        <f t="shared" si="19"/>
        <v>33</v>
      </c>
      <c r="AD59" s="69">
        <f t="shared" si="20"/>
        <v>0</v>
      </c>
      <c r="AE59" s="69">
        <f t="shared" si="21"/>
        <v>0</v>
      </c>
      <c r="AF59" s="69">
        <f t="shared" si="22"/>
        <v>0</v>
      </c>
      <c r="AG59" s="69">
        <f t="shared" si="23"/>
        <v>0</v>
      </c>
      <c r="AH59" s="69">
        <f t="shared" si="24"/>
        <v>0</v>
      </c>
      <c r="AI59" s="69">
        <f t="shared" si="25"/>
        <v>0</v>
      </c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5.75" customHeight="1">
      <c r="A60" s="61">
        <v>27</v>
      </c>
      <c r="B60" s="62" t="s">
        <v>307</v>
      </c>
      <c r="C60" s="62" t="s">
        <v>308</v>
      </c>
      <c r="D60" s="110"/>
      <c r="E60" s="64">
        <v>2006</v>
      </c>
      <c r="F60" s="65" t="s">
        <v>271</v>
      </c>
      <c r="G60" s="66">
        <v>18</v>
      </c>
      <c r="H60" s="66">
        <f>IF(G60=0,0,IF(G60=1,100,IF(G60=2,80,IF(G60=3,65,IF(G60=4,55,IF(G60=5,50,IF(G60=6,45,IF(G60=7,43,50-G60))))))))</f>
        <v>32</v>
      </c>
      <c r="I60" s="66"/>
      <c r="J60" s="66">
        <f>IF(I60=0,0,IF(I60=1,100,IF(I60=2,80,IF(I60=3,65,IF(I60=4,55,IF(I60=5,50,IF(I60=6,45,IF(I60=7,43,50-I60))))))))</f>
        <v>0</v>
      </c>
      <c r="K60" s="66"/>
      <c r="L60" s="66">
        <f>IF(K60=0,0,IF(K60=1,100,IF(K60=2,80,IF(K60=3,65,IF(K60=4,55,IF(K60=5,50,IF(K60=6,45,IF(K60=7,43,50-K60))))))))</f>
        <v>0</v>
      </c>
      <c r="M60" s="66"/>
      <c r="N60" s="66">
        <f>IF(M60=0,0,IF(M60=1,100,IF(M60=2,80,IF(M60=3,65,IF(M60=4,55,IF(M60=5,50,IF(M60=6,45,IF(M60=7,43,50-M60))))))))</f>
        <v>0</v>
      </c>
      <c r="O60" s="66"/>
      <c r="P60" s="66">
        <f>IF(O60=0,0,IF(O60=1,100,IF(O60=2,80,IF(O60=3,65,IF(O60=4,55,IF(O60=5,50,IF(O60=6,45,IF(O60=7,43,50-O60))))))))</f>
        <v>0</v>
      </c>
      <c r="Q60" s="66"/>
      <c r="R60" s="66">
        <f>IF(Q60=0,0,IF(Q60=1,100,IF(Q60=2,80,IF(Q60=3,65,IF(Q60=4,55,IF(Q60=5,50,IF(Q60=6,45,IF(Q60=7,43,50-Q60))))))))</f>
        <v>0</v>
      </c>
      <c r="S60" s="66"/>
      <c r="T60" s="66">
        <f>IF(S60=0,0,IF(S60=1,100,IF(S60=2,80,IF(S60=3,65,IF(S60=4,55,IF(S60=5,50,IF(S60=6,45,IF(S60=7,43,50-S60))))))))</f>
        <v>0</v>
      </c>
      <c r="U60" s="66"/>
      <c r="V60" s="66">
        <f>IF(U60=0,0,IF(U60=1,100,IF(U60=2,80,IF(U60=3,65,IF(U60=4,55,IF(U60=5,50,IF(U60=6,45,IF(U60=7,43,50-U60))))))))</f>
        <v>0</v>
      </c>
      <c r="W60" s="67">
        <f>LARGE(AB60:AI60,1)+LARGE(AB60:AI60,2)+LARGE(AB60:AI60,3)+LARGE(AB60:AI60,4)+LARGE(AB60:AI60,5)</f>
        <v>32</v>
      </c>
      <c r="X60" s="67">
        <f>+A60</f>
        <v>27</v>
      </c>
      <c r="Y60" s="32"/>
      <c r="Z60" s="68"/>
      <c r="AA60" s="51"/>
      <c r="AB60" s="69">
        <f t="shared" si="18"/>
        <v>32</v>
      </c>
      <c r="AC60" s="69">
        <f t="shared" si="19"/>
        <v>0</v>
      </c>
      <c r="AD60" s="69">
        <f t="shared" si="20"/>
        <v>0</v>
      </c>
      <c r="AE60" s="69">
        <f t="shared" si="21"/>
        <v>0</v>
      </c>
      <c r="AF60" s="69">
        <f t="shared" si="22"/>
        <v>0</v>
      </c>
      <c r="AG60" s="69">
        <f t="shared" si="23"/>
        <v>0</v>
      </c>
      <c r="AH60" s="69">
        <f t="shared" si="24"/>
        <v>0</v>
      </c>
      <c r="AI60" s="69">
        <f t="shared" si="25"/>
        <v>0</v>
      </c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5.75" customHeight="1">
      <c r="A61" s="61">
        <v>28</v>
      </c>
      <c r="B61" s="62" t="s">
        <v>386</v>
      </c>
      <c r="C61" s="62" t="s">
        <v>387</v>
      </c>
      <c r="D61" s="103">
        <v>9450</v>
      </c>
      <c r="E61" s="64">
        <v>2005</v>
      </c>
      <c r="F61" s="65" t="s">
        <v>47</v>
      </c>
      <c r="G61" s="66"/>
      <c r="H61" s="66">
        <f>IF(G61=0,0,IF(G61=1,100,IF(G61=2,80,IF(G61=3,65,IF(G61=4,55,IF(G61=5,50,IF(G61=6,45,IF(G61=7,43,50-G61))))))))</f>
        <v>0</v>
      </c>
      <c r="I61" s="66">
        <v>18</v>
      </c>
      <c r="J61" s="66">
        <f>IF(I61=0,0,IF(I61=1,100,IF(I61=2,80,IF(I61=3,65,IF(I61=4,55,IF(I61=5,50,IF(I61=6,45,IF(I61=7,43,50-I61))))))))</f>
        <v>32</v>
      </c>
      <c r="K61" s="66"/>
      <c r="L61" s="66">
        <f>IF(K61=0,0,IF(K61=1,100,IF(K61=2,80,IF(K61=3,65,IF(K61=4,55,IF(K61=5,50,IF(K61=6,45,IF(K61=7,43,50-K61))))))))</f>
        <v>0</v>
      </c>
      <c r="M61" s="66"/>
      <c r="N61" s="66">
        <f>IF(M61=0,0,IF(M61=1,100,IF(M61=2,80,IF(M61=3,65,IF(M61=4,55,IF(M61=5,50,IF(M61=6,45,IF(M61=7,43,50-M61))))))))</f>
        <v>0</v>
      </c>
      <c r="O61" s="66"/>
      <c r="P61" s="66">
        <f>IF(O61=0,0,IF(O61=1,100,IF(O61=2,80,IF(O61=3,65,IF(O61=4,55,IF(O61=5,50,IF(O61=6,45,IF(O61=7,43,50-O61))))))))</f>
        <v>0</v>
      </c>
      <c r="Q61" s="66"/>
      <c r="R61" s="66">
        <f>IF(Q61=0,0,IF(Q61=1,100,IF(Q61=2,80,IF(Q61=3,65,IF(Q61=4,55,IF(Q61=5,50,IF(Q61=6,45,IF(Q61=7,43,50-Q61))))))))</f>
        <v>0</v>
      </c>
      <c r="S61" s="66"/>
      <c r="T61" s="66">
        <f>IF(S61=0,0,IF(S61=1,100,IF(S61=2,80,IF(S61=3,65,IF(S61=4,55,IF(S61=5,50,IF(S61=6,45,IF(S61=7,43,50-S61))))))))</f>
        <v>0</v>
      </c>
      <c r="U61" s="66"/>
      <c r="V61" s="66">
        <f>IF(U61=0,0,IF(U61=1,100,IF(U61=2,80,IF(U61=3,65,IF(U61=4,55,IF(U61=5,50,IF(U61=6,45,IF(U61=7,43,50-U61))))))))</f>
        <v>0</v>
      </c>
      <c r="W61" s="67">
        <f>LARGE(AB61:AI61,1)+LARGE(AB61:AI61,2)+LARGE(AB61:AI61,3)+LARGE(AB61:AI61,4)+LARGE(AB61:AI61,5)</f>
        <v>32</v>
      </c>
      <c r="X61" s="67">
        <f>+A61</f>
        <v>28</v>
      </c>
      <c r="Y61" s="32"/>
      <c r="Z61" s="68"/>
      <c r="AA61" s="51"/>
      <c r="AB61" s="69">
        <f t="shared" si="18"/>
        <v>0</v>
      </c>
      <c r="AC61" s="69">
        <f t="shared" si="19"/>
        <v>32</v>
      </c>
      <c r="AD61" s="69">
        <f t="shared" si="20"/>
        <v>0</v>
      </c>
      <c r="AE61" s="69">
        <f t="shared" si="21"/>
        <v>0</v>
      </c>
      <c r="AF61" s="69">
        <f t="shared" si="22"/>
        <v>0</v>
      </c>
      <c r="AG61" s="69">
        <f t="shared" si="23"/>
        <v>0</v>
      </c>
      <c r="AH61" s="69">
        <f t="shared" si="24"/>
        <v>0</v>
      </c>
      <c r="AI61" s="69">
        <f t="shared" si="25"/>
        <v>0</v>
      </c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5.75" customHeight="1">
      <c r="A62" s="61">
        <v>29</v>
      </c>
      <c r="B62" s="62" t="s">
        <v>128</v>
      </c>
      <c r="C62" s="62" t="s">
        <v>129</v>
      </c>
      <c r="D62" s="103">
        <v>9013</v>
      </c>
      <c r="E62" s="64">
        <v>2006</v>
      </c>
      <c r="F62" s="65" t="s">
        <v>40</v>
      </c>
      <c r="G62" s="66">
        <v>20</v>
      </c>
      <c r="H62" s="66">
        <f>IF(G62=0,0,IF(G62=1,100,IF(G62=2,80,IF(G62=3,65,IF(G62=4,55,IF(G62=5,50,IF(G62=6,45,IF(G62=7,43,50-G62))))))))</f>
        <v>30</v>
      </c>
      <c r="I62" s="66"/>
      <c r="J62" s="66">
        <f>IF(I62=0,0,IF(I62=1,100,IF(I62=2,80,IF(I62=3,65,IF(I62=4,55,IF(I62=5,50,IF(I62=6,45,IF(I62=7,43,50-I62))))))))</f>
        <v>0</v>
      </c>
      <c r="K62" s="66"/>
      <c r="L62" s="66">
        <f>IF(K62=0,0,IF(K62=1,100,IF(K62=2,80,IF(K62=3,65,IF(K62=4,55,IF(K62=5,50,IF(K62=6,45,IF(K62=7,43,50-K62))))))))</f>
        <v>0</v>
      </c>
      <c r="M62" s="66"/>
      <c r="N62" s="66">
        <f>IF(M62=0,0,IF(M62=1,100,IF(M62=2,80,IF(M62=3,65,IF(M62=4,55,IF(M62=5,50,IF(M62=6,45,IF(M62=7,43,50-M62))))))))</f>
        <v>0</v>
      </c>
      <c r="O62" s="66"/>
      <c r="P62" s="66">
        <f>IF(O62=0,0,IF(O62=1,100,IF(O62=2,80,IF(O62=3,65,IF(O62=4,55,IF(O62=5,50,IF(O62=6,45,IF(O62=7,43,50-O62))))))))</f>
        <v>0</v>
      </c>
      <c r="Q62" s="66"/>
      <c r="R62" s="66">
        <f>IF(Q62=0,0,IF(Q62=1,100,IF(Q62=2,80,IF(Q62=3,65,IF(Q62=4,55,IF(Q62=5,50,IF(Q62=6,45,IF(Q62=7,43,50-Q62))))))))</f>
        <v>0</v>
      </c>
      <c r="S62" s="66"/>
      <c r="T62" s="66">
        <f>IF(S62=0,0,IF(S62=1,100,IF(S62=2,80,IF(S62=3,65,IF(S62=4,55,IF(S62=5,50,IF(S62=6,45,IF(S62=7,43,50-S62))))))))</f>
        <v>0</v>
      </c>
      <c r="U62" s="66"/>
      <c r="V62" s="66">
        <f>IF(U62=0,0,IF(U62=1,100,IF(U62=2,80,IF(U62=3,65,IF(U62=4,55,IF(U62=5,50,IF(U62=6,45,IF(U62=7,43,50-U62))))))))</f>
        <v>0</v>
      </c>
      <c r="W62" s="67">
        <f>LARGE(AB62:AI62,1)+LARGE(AB62:AI62,2)+LARGE(AB62:AI62,3)+LARGE(AB62:AI62,4)+LARGE(AB62:AI62,5)</f>
        <v>30</v>
      </c>
      <c r="X62" s="67">
        <f>+A62</f>
        <v>29</v>
      </c>
      <c r="Y62" s="32"/>
      <c r="Z62" s="68"/>
      <c r="AA62" s="51"/>
      <c r="AB62" s="69">
        <f t="shared" si="18"/>
        <v>30</v>
      </c>
      <c r="AC62" s="69">
        <f t="shared" si="19"/>
        <v>0</v>
      </c>
      <c r="AD62" s="69">
        <f t="shared" si="20"/>
        <v>0</v>
      </c>
      <c r="AE62" s="69">
        <f t="shared" si="21"/>
        <v>0</v>
      </c>
      <c r="AF62" s="69">
        <f t="shared" si="22"/>
        <v>0</v>
      </c>
      <c r="AG62" s="69">
        <f t="shared" si="23"/>
        <v>0</v>
      </c>
      <c r="AH62" s="69">
        <f t="shared" si="24"/>
        <v>0</v>
      </c>
      <c r="AI62" s="69">
        <f t="shared" si="25"/>
        <v>0</v>
      </c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5.75" customHeight="1">
      <c r="A63" s="61">
        <v>30</v>
      </c>
      <c r="B63" s="62" t="s">
        <v>141</v>
      </c>
      <c r="C63" s="62" t="s">
        <v>142</v>
      </c>
      <c r="D63" s="103">
        <v>9100</v>
      </c>
      <c r="E63" s="64">
        <v>2006</v>
      </c>
      <c r="F63" s="65" t="s">
        <v>40</v>
      </c>
      <c r="G63" s="66">
        <v>21</v>
      </c>
      <c r="H63" s="66">
        <f>IF(G63=0,0,IF(G63=1,100,IF(G63=2,80,IF(G63=3,65,IF(G63=4,55,IF(G63=5,50,IF(G63=6,45,IF(G63=7,43,50-G63))))))))</f>
        <v>29</v>
      </c>
      <c r="I63" s="66"/>
      <c r="J63" s="66">
        <f>IF(I63=0,0,IF(I63=1,100,IF(I63=2,80,IF(I63=3,65,IF(I63=4,55,IF(I63=5,50,IF(I63=6,45,IF(I63=7,43,50-I63))))))))</f>
        <v>0</v>
      </c>
      <c r="K63" s="66"/>
      <c r="L63" s="66">
        <f>IF(K63=0,0,IF(K63=1,100,IF(K63=2,80,IF(K63=3,65,IF(K63=4,55,IF(K63=5,50,IF(K63=6,45,IF(K63=7,43,50-K63))))))))</f>
        <v>0</v>
      </c>
      <c r="M63" s="66"/>
      <c r="N63" s="66">
        <f>IF(M63=0,0,IF(M63=1,100,IF(M63=2,80,IF(M63=3,65,IF(M63=4,55,IF(M63=5,50,IF(M63=6,45,IF(M63=7,43,50-M63))))))))</f>
        <v>0</v>
      </c>
      <c r="O63" s="66"/>
      <c r="P63" s="66">
        <f>IF(O63=0,0,IF(O63=1,100,IF(O63=2,80,IF(O63=3,65,IF(O63=4,55,IF(O63=5,50,IF(O63=6,45,IF(O63=7,43,50-O63))))))))</f>
        <v>0</v>
      </c>
      <c r="Q63" s="66"/>
      <c r="R63" s="66">
        <f>IF(Q63=0,0,IF(Q63=1,100,IF(Q63=2,80,IF(Q63=3,65,IF(Q63=4,55,IF(Q63=5,50,IF(Q63=6,45,IF(Q63=7,43,50-Q63))))))))</f>
        <v>0</v>
      </c>
      <c r="S63" s="66"/>
      <c r="T63" s="66">
        <f>IF(S63=0,0,IF(S63=1,100,IF(S63=2,80,IF(S63=3,65,IF(S63=4,55,IF(S63=5,50,IF(S63=6,45,IF(S63=7,43,50-S63))))))))</f>
        <v>0</v>
      </c>
      <c r="U63" s="66"/>
      <c r="V63" s="66">
        <f>IF(U63=0,0,IF(U63=1,100,IF(U63=2,80,IF(U63=3,65,IF(U63=4,55,IF(U63=5,50,IF(U63=6,45,IF(U63=7,43,50-U63))))))))</f>
        <v>0</v>
      </c>
      <c r="W63" s="67">
        <f>LARGE(AB63:AI63,1)+LARGE(AB63:AI63,2)+LARGE(AB63:AI63,3)+LARGE(AB63:AI63,4)+LARGE(AB63:AI63,5)</f>
        <v>29</v>
      </c>
      <c r="X63" s="67">
        <f>+A63</f>
        <v>30</v>
      </c>
      <c r="Y63" s="32"/>
      <c r="Z63" s="68"/>
      <c r="AA63" s="51"/>
      <c r="AB63" s="69">
        <f t="shared" si="18"/>
        <v>29</v>
      </c>
      <c r="AC63" s="69">
        <f t="shared" si="19"/>
        <v>0</v>
      </c>
      <c r="AD63" s="69">
        <f t="shared" si="20"/>
        <v>0</v>
      </c>
      <c r="AE63" s="69">
        <f t="shared" si="21"/>
        <v>0</v>
      </c>
      <c r="AF63" s="69">
        <f t="shared" si="22"/>
        <v>0</v>
      </c>
      <c r="AG63" s="69">
        <f t="shared" si="23"/>
        <v>0</v>
      </c>
      <c r="AH63" s="69">
        <f t="shared" si="24"/>
        <v>0</v>
      </c>
      <c r="AI63" s="69">
        <f t="shared" si="25"/>
        <v>0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5.75" customHeight="1">
      <c r="A64" s="61">
        <v>31</v>
      </c>
      <c r="B64" s="71" t="s">
        <v>388</v>
      </c>
      <c r="C64" s="71" t="s">
        <v>389</v>
      </c>
      <c r="D64" s="111"/>
      <c r="E64" s="66">
        <v>2006</v>
      </c>
      <c r="F64" s="71" t="s">
        <v>47</v>
      </c>
      <c r="G64" s="66"/>
      <c r="H64" s="66">
        <f>IF(G64=0,0,IF(G64=1,100,IF(G64=2,80,IF(G64=3,65,IF(G64=4,55,IF(G64=5,50,IF(G64=6,45,IF(G64=7,43,50-G64))))))))</f>
        <v>0</v>
      </c>
      <c r="I64" s="66">
        <v>21</v>
      </c>
      <c r="J64" s="66">
        <f>IF(I64=0,0,IF(I64=1,100,IF(I64=2,80,IF(I64=3,65,IF(I64=4,55,IF(I64=5,50,IF(I64=6,45,IF(I64=7,43,50-I64))))))))</f>
        <v>29</v>
      </c>
      <c r="K64" s="66"/>
      <c r="L64" s="66">
        <f>IF(K64=0,0,IF(K64=1,100,IF(K64=2,80,IF(K64=3,65,IF(K64=4,55,IF(K64=5,50,IF(K64=6,45,IF(K64=7,43,50-K64))))))))</f>
        <v>0</v>
      </c>
      <c r="M64" s="66"/>
      <c r="N64" s="66">
        <f>IF(M64=0,0,IF(M64=1,100,IF(M64=2,80,IF(M64=3,65,IF(M64=4,55,IF(M64=5,50,IF(M64=6,45,IF(M64=7,43,50-M64))))))))</f>
        <v>0</v>
      </c>
      <c r="O64" s="66"/>
      <c r="P64" s="66">
        <f>IF(O64=0,0,IF(O64=1,100,IF(O64=2,80,IF(O64=3,65,IF(O64=4,55,IF(O64=5,50,IF(O64=6,45,IF(O64=7,43,50-O64))))))))</f>
        <v>0</v>
      </c>
      <c r="Q64" s="66"/>
      <c r="R64" s="66">
        <f>IF(Q64=0,0,IF(Q64=1,100,IF(Q64=2,80,IF(Q64=3,65,IF(Q64=4,55,IF(Q64=5,50,IF(Q64=6,45,IF(Q64=7,43,50-Q64))))))))</f>
        <v>0</v>
      </c>
      <c r="S64" s="66"/>
      <c r="T64" s="66">
        <f>IF(S64=0,0,IF(S64=1,100,IF(S64=2,80,IF(S64=3,65,IF(S64=4,55,IF(S64=5,50,IF(S64=6,45,IF(S64=7,43,50-S64))))))))</f>
        <v>0</v>
      </c>
      <c r="U64" s="66"/>
      <c r="V64" s="66">
        <f>IF(U64=0,0,IF(U64=1,100,IF(U64=2,80,IF(U64=3,65,IF(U64=4,55,IF(U64=5,50,IF(U64=6,45,IF(U64=7,43,50-U64))))))))</f>
        <v>0</v>
      </c>
      <c r="W64" s="67">
        <f>LARGE(AB64:AI64,1)+LARGE(AB64:AI64,2)+LARGE(AB64:AI64,3)+LARGE(AB64:AI64,4)+LARGE(AB64:AI64,5)</f>
        <v>29</v>
      </c>
      <c r="X64" s="67">
        <f>+A64</f>
        <v>31</v>
      </c>
      <c r="Y64" s="32"/>
      <c r="Z64" s="68"/>
      <c r="AA64" s="51"/>
      <c r="AB64" s="69">
        <f t="shared" si="18"/>
        <v>0</v>
      </c>
      <c r="AC64" s="69">
        <f t="shared" si="19"/>
        <v>29</v>
      </c>
      <c r="AD64" s="69">
        <f t="shared" si="20"/>
        <v>0</v>
      </c>
      <c r="AE64" s="69">
        <f t="shared" si="21"/>
        <v>0</v>
      </c>
      <c r="AF64" s="69">
        <f t="shared" si="22"/>
        <v>0</v>
      </c>
      <c r="AG64" s="69">
        <f t="shared" si="23"/>
        <v>0</v>
      </c>
      <c r="AH64" s="69">
        <f t="shared" si="24"/>
        <v>0</v>
      </c>
      <c r="AI64" s="69">
        <f t="shared" si="25"/>
        <v>0</v>
      </c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5.75" customHeight="1">
      <c r="A65" s="61">
        <v>32</v>
      </c>
      <c r="B65" s="62" t="s">
        <v>390</v>
      </c>
      <c r="C65" s="62" t="s">
        <v>391</v>
      </c>
      <c r="D65" s="110"/>
      <c r="E65" s="64">
        <v>2006</v>
      </c>
      <c r="F65" s="65" t="s">
        <v>55</v>
      </c>
      <c r="G65" s="66"/>
      <c r="H65" s="66">
        <f>IF(G65=0,0,IF(G65=1,100,IF(G65=2,80,IF(G65=3,65,IF(G65=4,55,IF(G65=5,50,IF(G65=6,45,IF(G65=7,43,50-G65))))))))</f>
        <v>0</v>
      </c>
      <c r="I65" s="66">
        <v>22</v>
      </c>
      <c r="J65" s="66">
        <f>IF(I65=0,0,IF(I65=1,100,IF(I65=2,80,IF(I65=3,65,IF(I65=4,55,IF(I65=5,50,IF(I65=6,45,IF(I65=7,43,50-I65))))))))</f>
        <v>28</v>
      </c>
      <c r="K65" s="66"/>
      <c r="L65" s="66">
        <f>IF(K65=0,0,IF(K65=1,100,IF(K65=2,80,IF(K65=3,65,IF(K65=4,55,IF(K65=5,50,IF(K65=6,45,IF(K65=7,43,50-K65))))))))</f>
        <v>0</v>
      </c>
      <c r="M65" s="66"/>
      <c r="N65" s="66">
        <f>IF(M65=0,0,IF(M65=1,100,IF(M65=2,80,IF(M65=3,65,IF(M65=4,55,IF(M65=5,50,IF(M65=6,45,IF(M65=7,43,50-M65))))))))</f>
        <v>0</v>
      </c>
      <c r="O65" s="66"/>
      <c r="P65" s="66">
        <f>IF(O65=0,0,IF(O65=1,100,IF(O65=2,80,IF(O65=3,65,IF(O65=4,55,IF(O65=5,50,IF(O65=6,45,IF(O65=7,43,50-O65))))))))</f>
        <v>0</v>
      </c>
      <c r="Q65" s="66"/>
      <c r="R65" s="66">
        <f>IF(Q65=0,0,IF(Q65=1,100,IF(Q65=2,80,IF(Q65=3,65,IF(Q65=4,55,IF(Q65=5,50,IF(Q65=6,45,IF(Q65=7,43,50-Q65))))))))</f>
        <v>0</v>
      </c>
      <c r="S65" s="66"/>
      <c r="T65" s="66">
        <f>IF(S65=0,0,IF(S65=1,100,IF(S65=2,80,IF(S65=3,65,IF(S65=4,55,IF(S65=5,50,IF(S65=6,45,IF(S65=7,43,50-S65))))))))</f>
        <v>0</v>
      </c>
      <c r="U65" s="66"/>
      <c r="V65" s="66">
        <f>IF(U65=0,0,IF(U65=1,100,IF(U65=2,80,IF(U65=3,65,IF(U65=4,55,IF(U65=5,50,IF(U65=6,45,IF(U65=7,43,50-U65))))))))</f>
        <v>0</v>
      </c>
      <c r="W65" s="67">
        <f>LARGE(AB65:AI65,1)+LARGE(AB65:AI65,2)+LARGE(AB65:AI65,3)+LARGE(AB65:AI65,4)+LARGE(AB65:AI65,5)</f>
        <v>28</v>
      </c>
      <c r="X65" s="67">
        <f>+A65</f>
        <v>32</v>
      </c>
      <c r="Y65" s="32"/>
      <c r="Z65" s="68"/>
      <c r="AA65" s="51"/>
      <c r="AB65" s="69">
        <f t="shared" si="18"/>
        <v>0</v>
      </c>
      <c r="AC65" s="69">
        <f t="shared" si="19"/>
        <v>28</v>
      </c>
      <c r="AD65" s="69">
        <f t="shared" si="20"/>
        <v>0</v>
      </c>
      <c r="AE65" s="69">
        <f t="shared" si="21"/>
        <v>0</v>
      </c>
      <c r="AF65" s="69">
        <f t="shared" si="22"/>
        <v>0</v>
      </c>
      <c r="AG65" s="69">
        <f t="shared" si="23"/>
        <v>0</v>
      </c>
      <c r="AH65" s="69">
        <f t="shared" si="24"/>
        <v>0</v>
      </c>
      <c r="AI65" s="69">
        <f t="shared" si="25"/>
        <v>0</v>
      </c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5.75" customHeight="1">
      <c r="A66" s="61">
        <v>33</v>
      </c>
      <c r="B66" s="62" t="s">
        <v>392</v>
      </c>
      <c r="C66" s="62" t="s">
        <v>393</v>
      </c>
      <c r="D66" s="110"/>
      <c r="E66" s="64">
        <v>2006</v>
      </c>
      <c r="F66" s="65" t="s">
        <v>55</v>
      </c>
      <c r="G66" s="66"/>
      <c r="H66" s="66">
        <f>IF(G66=0,0,IF(G66=1,100,IF(G66=2,80,IF(G66=3,65,IF(G66=4,55,IF(G66=5,50,IF(G66=6,45,IF(G66=7,43,50-G66))))))))</f>
        <v>0</v>
      </c>
      <c r="I66" s="66">
        <v>23</v>
      </c>
      <c r="J66" s="66">
        <f>IF(I66=0,0,IF(I66=1,100,IF(I66=2,80,IF(I66=3,65,IF(I66=4,55,IF(I66=5,50,IF(I66=6,45,IF(I66=7,43,50-I66))))))))</f>
        <v>27</v>
      </c>
      <c r="K66" s="66"/>
      <c r="L66" s="66">
        <f>IF(K66=0,0,IF(K66=1,100,IF(K66=2,80,IF(K66=3,65,IF(K66=4,55,IF(K66=5,50,IF(K66=6,45,IF(K66=7,43,50-K66))))))))</f>
        <v>0</v>
      </c>
      <c r="M66" s="66"/>
      <c r="N66" s="66">
        <f>IF(M66=0,0,IF(M66=1,100,IF(M66=2,80,IF(M66=3,65,IF(M66=4,55,IF(M66=5,50,IF(M66=6,45,IF(M66=7,43,50-M66))))))))</f>
        <v>0</v>
      </c>
      <c r="O66" s="66"/>
      <c r="P66" s="66">
        <f>IF(O66=0,0,IF(O66=1,100,IF(O66=2,80,IF(O66=3,65,IF(O66=4,55,IF(O66=5,50,IF(O66=6,45,IF(O66=7,43,50-O66))))))))</f>
        <v>0</v>
      </c>
      <c r="Q66" s="66"/>
      <c r="R66" s="66">
        <f>IF(Q66=0,0,IF(Q66=1,100,IF(Q66=2,80,IF(Q66=3,65,IF(Q66=4,55,IF(Q66=5,50,IF(Q66=6,45,IF(Q66=7,43,50-Q66))))))))</f>
        <v>0</v>
      </c>
      <c r="S66" s="66"/>
      <c r="T66" s="66">
        <f>IF(S66=0,0,IF(S66=1,100,IF(S66=2,80,IF(S66=3,65,IF(S66=4,55,IF(S66=5,50,IF(S66=6,45,IF(S66=7,43,50-S66))))))))</f>
        <v>0</v>
      </c>
      <c r="U66" s="66"/>
      <c r="V66" s="66">
        <f>IF(U66=0,0,IF(U66=1,100,IF(U66=2,80,IF(U66=3,65,IF(U66=4,55,IF(U66=5,50,IF(U66=6,45,IF(U66=7,43,50-U66))))))))</f>
        <v>0</v>
      </c>
      <c r="W66" s="67">
        <f>LARGE(AB66:AI66,1)+LARGE(AB66:AI66,2)+LARGE(AB66:AI66,3)+LARGE(AB66:AI66,4)+LARGE(AB66:AI66,5)</f>
        <v>27</v>
      </c>
      <c r="X66" s="67">
        <f>+A66</f>
        <v>33</v>
      </c>
      <c r="Y66" s="32"/>
      <c r="Z66" s="68"/>
      <c r="AA66" s="51"/>
      <c r="AB66" s="69">
        <f t="shared" si="18"/>
        <v>0</v>
      </c>
      <c r="AC66" s="69">
        <f t="shared" si="19"/>
        <v>27</v>
      </c>
      <c r="AD66" s="69">
        <f t="shared" si="20"/>
        <v>0</v>
      </c>
      <c r="AE66" s="69">
        <f t="shared" si="21"/>
        <v>0</v>
      </c>
      <c r="AF66" s="69">
        <f t="shared" si="22"/>
        <v>0</v>
      </c>
      <c r="AG66" s="69">
        <f t="shared" si="23"/>
        <v>0</v>
      </c>
      <c r="AH66" s="69">
        <f t="shared" si="24"/>
        <v>0</v>
      </c>
      <c r="AI66" s="69">
        <f t="shared" si="25"/>
        <v>0</v>
      </c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5.75" customHeight="1">
      <c r="A67" s="61">
        <v>34</v>
      </c>
      <c r="B67" s="71" t="s">
        <v>315</v>
      </c>
      <c r="C67" s="71" t="s">
        <v>316</v>
      </c>
      <c r="D67" s="104">
        <v>9375</v>
      </c>
      <c r="E67" s="66">
        <v>2006</v>
      </c>
      <c r="F67" s="71" t="s">
        <v>136</v>
      </c>
      <c r="G67" s="66">
        <v>24</v>
      </c>
      <c r="H67" s="66">
        <f>IF(G67=0,0,IF(G67=1,100,IF(G67=2,80,IF(G67=3,65,IF(G67=4,55,IF(G67=5,50,IF(G67=6,45,IF(G67=7,43,50-G67))))))))</f>
        <v>26</v>
      </c>
      <c r="I67" s="66"/>
      <c r="J67" s="66">
        <f>IF(I67=0,0,IF(I67=1,100,IF(I67=2,80,IF(I67=3,65,IF(I67=4,55,IF(I67=5,50,IF(I67=6,45,IF(I67=7,43,50-I67))))))))</f>
        <v>0</v>
      </c>
      <c r="K67" s="66"/>
      <c r="L67" s="66">
        <f>IF(K67=0,0,IF(K67=1,100,IF(K67=2,80,IF(K67=3,65,IF(K67=4,55,IF(K67=5,50,IF(K67=6,45,IF(K67=7,43,50-K67))))))))</f>
        <v>0</v>
      </c>
      <c r="M67" s="66"/>
      <c r="N67" s="66">
        <f>IF(M67=0,0,IF(M67=1,100,IF(M67=2,80,IF(M67=3,65,IF(M67=4,55,IF(M67=5,50,IF(M67=6,45,IF(M67=7,43,50-M67))))))))</f>
        <v>0</v>
      </c>
      <c r="O67" s="66"/>
      <c r="P67" s="66">
        <f>IF(O67=0,0,IF(O67=1,100,IF(O67=2,80,IF(O67=3,65,IF(O67=4,55,IF(O67=5,50,IF(O67=6,45,IF(O67=7,43,50-O67))))))))</f>
        <v>0</v>
      </c>
      <c r="Q67" s="66"/>
      <c r="R67" s="66">
        <f>IF(Q67=0,0,IF(Q67=1,100,IF(Q67=2,80,IF(Q67=3,65,IF(Q67=4,55,IF(Q67=5,50,IF(Q67=6,45,IF(Q67=7,43,50-Q67))))))))</f>
        <v>0</v>
      </c>
      <c r="S67" s="66"/>
      <c r="T67" s="66">
        <f>IF(S67=0,0,IF(S67=1,100,IF(S67=2,80,IF(S67=3,65,IF(S67=4,55,IF(S67=5,50,IF(S67=6,45,IF(S67=7,43,50-S67))))))))</f>
        <v>0</v>
      </c>
      <c r="U67" s="66"/>
      <c r="V67" s="66">
        <f>IF(U67=0,0,IF(U67=1,100,IF(U67=2,80,IF(U67=3,65,IF(U67=4,55,IF(U67=5,50,IF(U67=6,45,IF(U67=7,43,50-U67))))))))</f>
        <v>0</v>
      </c>
      <c r="W67" s="67">
        <f>LARGE(AB67:AI67,1)+LARGE(AB67:AI67,2)+LARGE(AB67:AI67,3)+LARGE(AB67:AI67,4)+LARGE(AB67:AI67,5)</f>
        <v>26</v>
      </c>
      <c r="X67" s="67">
        <f>+A67</f>
        <v>34</v>
      </c>
      <c r="Y67" s="32"/>
      <c r="Z67" s="68"/>
      <c r="AA67" s="51"/>
      <c r="AB67" s="69">
        <f t="shared" si="18"/>
        <v>26</v>
      </c>
      <c r="AC67" s="69">
        <f t="shared" si="19"/>
        <v>0</v>
      </c>
      <c r="AD67" s="69">
        <f t="shared" si="20"/>
        <v>0</v>
      </c>
      <c r="AE67" s="69">
        <f t="shared" si="21"/>
        <v>0</v>
      </c>
      <c r="AF67" s="69">
        <f t="shared" si="22"/>
        <v>0</v>
      </c>
      <c r="AG67" s="69">
        <f t="shared" si="23"/>
        <v>0</v>
      </c>
      <c r="AH67" s="69">
        <f t="shared" si="24"/>
        <v>0</v>
      </c>
      <c r="AI67" s="69">
        <f t="shared" si="25"/>
        <v>0</v>
      </c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5.75" customHeight="1">
      <c r="A68" s="61">
        <v>35</v>
      </c>
      <c r="B68" s="62"/>
      <c r="C68" s="62"/>
      <c r="D68" s="103"/>
      <c r="E68" s="64"/>
      <c r="F68" s="65"/>
      <c r="G68" s="66"/>
      <c r="H68" s="66">
        <f t="shared" ref="H34:H68" si="26">IF(G68=0,0,IF(G68=1,100,IF(G68=2,80,IF(G68=3,65,IF(G68=4,55,IF(G68=5,50,IF(G68=6,45,IF(G68=7,43,50-G68))))))))</f>
        <v>0</v>
      </c>
      <c r="I68" s="66"/>
      <c r="J68" s="66">
        <f t="shared" ref="J34:J68" si="27">IF(I68=0,0,IF(I68=1,100,IF(I68=2,80,IF(I68=3,65,IF(I68=4,55,IF(I68=5,50,IF(I68=6,45,IF(I68=7,43,50-I68))))))))</f>
        <v>0</v>
      </c>
      <c r="K68" s="66"/>
      <c r="L68" s="66">
        <f t="shared" ref="L34:L68" si="28">IF(K68=0,0,IF(K68=1,100,IF(K68=2,80,IF(K68=3,65,IF(K68=4,55,IF(K68=5,50,IF(K68=6,45,IF(K68=7,43,50-K68))))))))</f>
        <v>0</v>
      </c>
      <c r="M68" s="66"/>
      <c r="N68" s="66">
        <f t="shared" ref="N34:N68" si="29">IF(M68=0,0,IF(M68=1,100,IF(M68=2,80,IF(M68=3,65,IF(M68=4,55,IF(M68=5,50,IF(M68=6,45,IF(M68=7,43,50-M68))))))))</f>
        <v>0</v>
      </c>
      <c r="O68" s="66"/>
      <c r="P68" s="66">
        <f t="shared" ref="P34:P68" si="30">IF(O68=0,0,IF(O68=1,100,IF(O68=2,80,IF(O68=3,65,IF(O68=4,55,IF(O68=5,50,IF(O68=6,45,IF(O68=7,43,50-O68))))))))</f>
        <v>0</v>
      </c>
      <c r="Q68" s="66"/>
      <c r="R68" s="66">
        <f t="shared" ref="R34:R68" si="31">IF(Q68=0,0,IF(Q68=1,100,IF(Q68=2,80,IF(Q68=3,65,IF(Q68=4,55,IF(Q68=5,50,IF(Q68=6,45,IF(Q68=7,43,50-Q68))))))))</f>
        <v>0</v>
      </c>
      <c r="S68" s="66"/>
      <c r="T68" s="66">
        <f t="shared" ref="T34:T68" si="32">IF(S68=0,0,IF(S68=1,100,IF(S68=2,80,IF(S68=3,65,IF(S68=4,55,IF(S68=5,50,IF(S68=6,45,IF(S68=7,43,50-S68))))))))</f>
        <v>0</v>
      </c>
      <c r="U68" s="66"/>
      <c r="V68" s="66">
        <f t="shared" ref="V34:V68" si="33">IF(U68=0,0,IF(U68=1,100,IF(U68=2,80,IF(U68=3,65,IF(U68=4,55,IF(U68=5,50,IF(U68=6,45,IF(U68=7,43,50-U68))))))))</f>
        <v>0</v>
      </c>
      <c r="W68" s="67">
        <f t="shared" ref="W34:W68" si="34">LARGE(AB68:AI68,1)+LARGE(AB68:AI68,2)+LARGE(AB68:AI68,3)+LARGE(AB68:AI68,4)+LARGE(AB68:AI68,5)</f>
        <v>0</v>
      </c>
      <c r="X68" s="67">
        <f t="shared" ref="X34:X68" si="35">+A68</f>
        <v>35</v>
      </c>
      <c r="Y68" s="32"/>
      <c r="Z68" s="68"/>
      <c r="AA68" s="51"/>
      <c r="AB68" s="69">
        <f t="shared" si="18"/>
        <v>0</v>
      </c>
      <c r="AC68" s="69">
        <f t="shared" si="19"/>
        <v>0</v>
      </c>
      <c r="AD68" s="69">
        <f t="shared" si="20"/>
        <v>0</v>
      </c>
      <c r="AE68" s="69">
        <f t="shared" si="21"/>
        <v>0</v>
      </c>
      <c r="AF68" s="69">
        <f t="shared" si="22"/>
        <v>0</v>
      </c>
      <c r="AG68" s="69">
        <f t="shared" si="23"/>
        <v>0</v>
      </c>
      <c r="AH68" s="69">
        <f t="shared" si="24"/>
        <v>0</v>
      </c>
      <c r="AI68" s="69">
        <f t="shared" si="25"/>
        <v>0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84" customFormat="1" ht="15.75" customHeight="1">
      <c r="A69" s="79" t="s">
        <v>253</v>
      </c>
      <c r="B69" s="79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2"/>
      <c r="AA69" s="51"/>
      <c r="AB69" s="69"/>
      <c r="AC69" s="69"/>
      <c r="AD69" s="69"/>
      <c r="AE69" s="69"/>
      <c r="AF69" s="69"/>
      <c r="AG69" s="69"/>
      <c r="AH69" s="69"/>
      <c r="AI69" s="69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</row>
    <row r="70" spans="1:57" ht="15.75" customHeight="1">
      <c r="A70" s="61">
        <v>1</v>
      </c>
      <c r="B70" s="62" t="s">
        <v>87</v>
      </c>
      <c r="C70" s="62" t="s">
        <v>88</v>
      </c>
      <c r="D70" s="103">
        <v>8954</v>
      </c>
      <c r="E70" s="64">
        <v>2007</v>
      </c>
      <c r="F70" s="65" t="s">
        <v>57</v>
      </c>
      <c r="G70" s="66">
        <v>4</v>
      </c>
      <c r="H70" s="66">
        <f t="shared" ref="H70:H104" si="36">IF(G70=0,0,IF(G70=1,100,IF(G70=2,80,IF(G70=3,65,IF(G70=4,55,IF(G70=5,50,IF(G70=6,45,IF(G70=7,43,50-G70))))))))</f>
        <v>55</v>
      </c>
      <c r="I70" s="66">
        <v>1</v>
      </c>
      <c r="J70" s="66">
        <f t="shared" ref="J70:J104" si="37">IF(I70=0,0,IF(I70=1,100,IF(I70=2,80,IF(I70=3,65,IF(I70=4,55,IF(I70=5,50,IF(I70=6,45,IF(I70=7,43,50-I70))))))))</f>
        <v>100</v>
      </c>
      <c r="K70" s="66"/>
      <c r="L70" s="66">
        <f t="shared" ref="L70:L104" si="38">IF(K70=0,0,IF(K70=1,100,IF(K70=2,80,IF(K70=3,65,IF(K70=4,55,IF(K70=5,50,IF(K70=6,45,IF(K70=7,43,50-K70))))))))</f>
        <v>0</v>
      </c>
      <c r="M70" s="66"/>
      <c r="N70" s="66">
        <f t="shared" ref="N70:N104" si="39">IF(M70=0,0,IF(M70=1,100,IF(M70=2,80,IF(M70=3,65,IF(M70=4,55,IF(M70=5,50,IF(M70=6,45,IF(M70=7,43,50-M70))))))))</f>
        <v>0</v>
      </c>
      <c r="O70" s="66"/>
      <c r="P70" s="66">
        <f t="shared" ref="P70:P104" si="40">IF(O70=0,0,IF(O70=1,100,IF(O70=2,80,IF(O70=3,65,IF(O70=4,55,IF(O70=5,50,IF(O70=6,45,IF(O70=7,43,50-O70))))))))</f>
        <v>0</v>
      </c>
      <c r="Q70" s="66"/>
      <c r="R70" s="66">
        <f t="shared" ref="R70:R104" si="41">IF(Q70=0,0,IF(Q70=1,100,IF(Q70=2,80,IF(Q70=3,65,IF(Q70=4,55,IF(Q70=5,50,IF(Q70=6,45,IF(Q70=7,43,50-Q70))))))))</f>
        <v>0</v>
      </c>
      <c r="S70" s="66"/>
      <c r="T70" s="66">
        <f t="shared" ref="T70:T104" si="42">IF(S70=0,0,IF(S70=1,100,IF(S70=2,80,IF(S70=3,65,IF(S70=4,55,IF(S70=5,50,IF(S70=6,45,IF(S70=7,43,50-S70))))))))</f>
        <v>0</v>
      </c>
      <c r="U70" s="66"/>
      <c r="V70" s="66">
        <f t="shared" ref="V70:V104" si="43">IF(U70=0,0,IF(U70=1,100,IF(U70=2,80,IF(U70=3,65,IF(U70=4,55,IF(U70=5,50,IF(U70=6,45,IF(U70=7,43,50-U70))))))))</f>
        <v>0</v>
      </c>
      <c r="W70" s="67">
        <f t="shared" ref="W70:W104" si="44">LARGE(AB70:AI70,1)+LARGE(AB70:AI70,2)+LARGE(AB70:AI70,3)+LARGE(AB70:AI70,4)+LARGE(AB70:AI70,5)</f>
        <v>155</v>
      </c>
      <c r="X70" s="67">
        <f t="shared" ref="X70:X104" si="45">+A70</f>
        <v>1</v>
      </c>
      <c r="Y70" s="32"/>
      <c r="Z70" s="68"/>
      <c r="AA70" s="51"/>
      <c r="AB70" s="69">
        <f t="shared" ref="AB70:AB104" si="46">H70</f>
        <v>55</v>
      </c>
      <c r="AC70" s="69">
        <f t="shared" ref="AC70:AC104" si="47">J70</f>
        <v>100</v>
      </c>
      <c r="AD70" s="69">
        <f t="shared" ref="AD70:AD104" si="48">L70</f>
        <v>0</v>
      </c>
      <c r="AE70" s="69">
        <f t="shared" ref="AE70:AE104" si="49">N70</f>
        <v>0</v>
      </c>
      <c r="AF70" s="69">
        <f t="shared" ref="AF70:AF104" si="50">P70</f>
        <v>0</v>
      </c>
      <c r="AG70" s="69">
        <f t="shared" ref="AG70:AG104" si="51">R70</f>
        <v>0</v>
      </c>
      <c r="AH70" s="69">
        <f t="shared" ref="AH70:AH104" si="52">T70</f>
        <v>0</v>
      </c>
      <c r="AI70" s="69">
        <f t="shared" ref="AI70:AI104" si="53">V70</f>
        <v>0</v>
      </c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5.75" customHeight="1">
      <c r="A71" s="61">
        <v>2</v>
      </c>
      <c r="B71" s="62" t="s">
        <v>94</v>
      </c>
      <c r="C71" s="62" t="s">
        <v>95</v>
      </c>
      <c r="D71" s="103">
        <v>8545</v>
      </c>
      <c r="E71" s="64">
        <v>2007</v>
      </c>
      <c r="F71" s="65" t="s">
        <v>55</v>
      </c>
      <c r="G71" s="66">
        <v>5</v>
      </c>
      <c r="H71" s="66">
        <f t="shared" si="36"/>
        <v>50</v>
      </c>
      <c r="I71" s="66">
        <v>2</v>
      </c>
      <c r="J71" s="66">
        <f t="shared" si="37"/>
        <v>80</v>
      </c>
      <c r="K71" s="66"/>
      <c r="L71" s="66">
        <f t="shared" si="38"/>
        <v>0</v>
      </c>
      <c r="M71" s="66"/>
      <c r="N71" s="66">
        <f t="shared" si="39"/>
        <v>0</v>
      </c>
      <c r="O71" s="66"/>
      <c r="P71" s="66">
        <f t="shared" si="40"/>
        <v>0</v>
      </c>
      <c r="Q71" s="66"/>
      <c r="R71" s="66">
        <f t="shared" si="41"/>
        <v>0</v>
      </c>
      <c r="S71" s="66"/>
      <c r="T71" s="66">
        <f t="shared" si="42"/>
        <v>0</v>
      </c>
      <c r="U71" s="66"/>
      <c r="V71" s="66">
        <f t="shared" si="43"/>
        <v>0</v>
      </c>
      <c r="W71" s="67">
        <f t="shared" si="44"/>
        <v>130</v>
      </c>
      <c r="X71" s="67">
        <f t="shared" si="45"/>
        <v>2</v>
      </c>
      <c r="Y71" s="32"/>
      <c r="Z71" s="68"/>
      <c r="AA71" s="51"/>
      <c r="AB71" s="69">
        <f t="shared" si="46"/>
        <v>50</v>
      </c>
      <c r="AC71" s="69">
        <f t="shared" si="47"/>
        <v>80</v>
      </c>
      <c r="AD71" s="69">
        <f t="shared" si="48"/>
        <v>0</v>
      </c>
      <c r="AE71" s="69">
        <f t="shared" si="49"/>
        <v>0</v>
      </c>
      <c r="AF71" s="69">
        <f t="shared" si="50"/>
        <v>0</v>
      </c>
      <c r="AG71" s="69">
        <f t="shared" si="51"/>
        <v>0</v>
      </c>
      <c r="AH71" s="69">
        <f t="shared" si="52"/>
        <v>0</v>
      </c>
      <c r="AI71" s="69">
        <f t="shared" si="53"/>
        <v>0</v>
      </c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5.75" customHeight="1">
      <c r="A72" s="61">
        <v>3</v>
      </c>
      <c r="B72" s="62" t="s">
        <v>56</v>
      </c>
      <c r="C72" s="62" t="s">
        <v>150</v>
      </c>
      <c r="D72" s="103">
        <v>8544</v>
      </c>
      <c r="E72" s="64">
        <v>2008</v>
      </c>
      <c r="F72" s="65" t="s">
        <v>55</v>
      </c>
      <c r="G72" s="66">
        <v>6</v>
      </c>
      <c r="H72" s="66">
        <f t="shared" si="36"/>
        <v>45</v>
      </c>
      <c r="I72" s="66">
        <v>3</v>
      </c>
      <c r="J72" s="66">
        <f t="shared" si="37"/>
        <v>65</v>
      </c>
      <c r="K72" s="66"/>
      <c r="L72" s="66">
        <f t="shared" si="38"/>
        <v>0</v>
      </c>
      <c r="M72" s="66"/>
      <c r="N72" s="66">
        <f t="shared" si="39"/>
        <v>0</v>
      </c>
      <c r="O72" s="66"/>
      <c r="P72" s="66">
        <f t="shared" si="40"/>
        <v>0</v>
      </c>
      <c r="Q72" s="66"/>
      <c r="R72" s="66">
        <f t="shared" si="41"/>
        <v>0</v>
      </c>
      <c r="S72" s="66"/>
      <c r="T72" s="66">
        <f t="shared" si="42"/>
        <v>0</v>
      </c>
      <c r="U72" s="66"/>
      <c r="V72" s="66">
        <f t="shared" si="43"/>
        <v>0</v>
      </c>
      <c r="W72" s="67">
        <f t="shared" si="44"/>
        <v>110</v>
      </c>
      <c r="X72" s="67">
        <f t="shared" si="45"/>
        <v>3</v>
      </c>
      <c r="Y72" s="32"/>
      <c r="Z72" s="68"/>
      <c r="AA72" s="51"/>
      <c r="AB72" s="69">
        <f t="shared" si="46"/>
        <v>45</v>
      </c>
      <c r="AC72" s="69">
        <f t="shared" si="47"/>
        <v>65</v>
      </c>
      <c r="AD72" s="69">
        <f t="shared" si="48"/>
        <v>0</v>
      </c>
      <c r="AE72" s="69">
        <f t="shared" si="49"/>
        <v>0</v>
      </c>
      <c r="AF72" s="69">
        <f t="shared" si="50"/>
        <v>0</v>
      </c>
      <c r="AG72" s="69">
        <f t="shared" si="51"/>
        <v>0</v>
      </c>
      <c r="AH72" s="69">
        <f t="shared" si="52"/>
        <v>0</v>
      </c>
      <c r="AI72" s="69">
        <f t="shared" si="53"/>
        <v>0</v>
      </c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5.75" customHeight="1">
      <c r="A73" s="61">
        <v>4</v>
      </c>
      <c r="B73" s="62" t="s">
        <v>96</v>
      </c>
      <c r="C73" s="62" t="s">
        <v>97</v>
      </c>
      <c r="D73" s="103">
        <v>8618</v>
      </c>
      <c r="E73" s="64">
        <v>2007</v>
      </c>
      <c r="F73" s="65" t="s">
        <v>44</v>
      </c>
      <c r="G73" s="66">
        <v>1</v>
      </c>
      <c r="H73" s="66">
        <f t="shared" si="36"/>
        <v>100</v>
      </c>
      <c r="I73" s="66"/>
      <c r="J73" s="66">
        <f t="shared" si="37"/>
        <v>0</v>
      </c>
      <c r="K73" s="66"/>
      <c r="L73" s="66">
        <f t="shared" si="38"/>
        <v>0</v>
      </c>
      <c r="M73" s="66"/>
      <c r="N73" s="66">
        <f t="shared" si="39"/>
        <v>0</v>
      </c>
      <c r="O73" s="66"/>
      <c r="P73" s="66">
        <f t="shared" si="40"/>
        <v>0</v>
      </c>
      <c r="Q73" s="66"/>
      <c r="R73" s="66">
        <f t="shared" si="41"/>
        <v>0</v>
      </c>
      <c r="S73" s="66"/>
      <c r="T73" s="66">
        <f t="shared" si="42"/>
        <v>0</v>
      </c>
      <c r="U73" s="66"/>
      <c r="V73" s="66">
        <f t="shared" si="43"/>
        <v>0</v>
      </c>
      <c r="W73" s="67">
        <f t="shared" si="44"/>
        <v>100</v>
      </c>
      <c r="X73" s="67">
        <f t="shared" si="45"/>
        <v>4</v>
      </c>
      <c r="Y73" s="32"/>
      <c r="Z73" s="68"/>
      <c r="AA73" s="51"/>
      <c r="AB73" s="69">
        <f t="shared" si="46"/>
        <v>100</v>
      </c>
      <c r="AC73" s="69">
        <f t="shared" si="47"/>
        <v>0</v>
      </c>
      <c r="AD73" s="69">
        <f t="shared" si="48"/>
        <v>0</v>
      </c>
      <c r="AE73" s="69">
        <f t="shared" si="49"/>
        <v>0</v>
      </c>
      <c r="AF73" s="69">
        <f t="shared" si="50"/>
        <v>0</v>
      </c>
      <c r="AG73" s="69">
        <f t="shared" si="51"/>
        <v>0</v>
      </c>
      <c r="AH73" s="69">
        <f t="shared" si="52"/>
        <v>0</v>
      </c>
      <c r="AI73" s="69">
        <f t="shared" si="53"/>
        <v>0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5.75" customHeight="1">
      <c r="A74" s="61">
        <v>5</v>
      </c>
      <c r="B74" s="62" t="s">
        <v>166</v>
      </c>
      <c r="C74" s="62" t="s">
        <v>167</v>
      </c>
      <c r="D74" s="103">
        <v>8583</v>
      </c>
      <c r="E74" s="64">
        <v>2008</v>
      </c>
      <c r="F74" s="65" t="s">
        <v>276</v>
      </c>
      <c r="G74" s="66">
        <v>8</v>
      </c>
      <c r="H74" s="66">
        <f t="shared" si="36"/>
        <v>42</v>
      </c>
      <c r="I74" s="66">
        <v>4</v>
      </c>
      <c r="J74" s="66">
        <f t="shared" si="37"/>
        <v>55</v>
      </c>
      <c r="K74" s="66"/>
      <c r="L74" s="66">
        <f t="shared" si="38"/>
        <v>0</v>
      </c>
      <c r="M74" s="66"/>
      <c r="N74" s="66">
        <f t="shared" si="39"/>
        <v>0</v>
      </c>
      <c r="O74" s="66"/>
      <c r="P74" s="66">
        <f t="shared" si="40"/>
        <v>0</v>
      </c>
      <c r="Q74" s="66"/>
      <c r="R74" s="66">
        <f t="shared" si="41"/>
        <v>0</v>
      </c>
      <c r="S74" s="66"/>
      <c r="T74" s="66">
        <f t="shared" si="42"/>
        <v>0</v>
      </c>
      <c r="U74" s="66"/>
      <c r="V74" s="66">
        <f t="shared" si="43"/>
        <v>0</v>
      </c>
      <c r="W74" s="67">
        <f t="shared" si="44"/>
        <v>97</v>
      </c>
      <c r="X74" s="67">
        <f t="shared" si="45"/>
        <v>5</v>
      </c>
      <c r="Y74" s="32"/>
      <c r="Z74" s="68"/>
      <c r="AA74" s="51"/>
      <c r="AB74" s="69">
        <f t="shared" si="46"/>
        <v>42</v>
      </c>
      <c r="AC74" s="69">
        <f t="shared" si="47"/>
        <v>55</v>
      </c>
      <c r="AD74" s="69">
        <f t="shared" si="48"/>
        <v>0</v>
      </c>
      <c r="AE74" s="69">
        <f t="shared" si="49"/>
        <v>0</v>
      </c>
      <c r="AF74" s="69">
        <f t="shared" si="50"/>
        <v>0</v>
      </c>
      <c r="AG74" s="69">
        <f t="shared" si="51"/>
        <v>0</v>
      </c>
      <c r="AH74" s="69">
        <f t="shared" si="52"/>
        <v>0</v>
      </c>
      <c r="AI74" s="69">
        <f t="shared" si="53"/>
        <v>0</v>
      </c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5.75" customHeight="1">
      <c r="A75" s="61">
        <v>6</v>
      </c>
      <c r="B75" s="71" t="s">
        <v>168</v>
      </c>
      <c r="C75" s="71" t="s">
        <v>169</v>
      </c>
      <c r="D75" s="104">
        <v>8515</v>
      </c>
      <c r="E75" s="66">
        <v>2008</v>
      </c>
      <c r="F75" s="71" t="s">
        <v>57</v>
      </c>
      <c r="G75" s="66">
        <v>12</v>
      </c>
      <c r="H75" s="66">
        <f t="shared" si="36"/>
        <v>38</v>
      </c>
      <c r="I75" s="66">
        <v>5</v>
      </c>
      <c r="J75" s="66">
        <f t="shared" si="37"/>
        <v>50</v>
      </c>
      <c r="K75" s="66"/>
      <c r="L75" s="66">
        <f t="shared" si="38"/>
        <v>0</v>
      </c>
      <c r="M75" s="66"/>
      <c r="N75" s="66">
        <f t="shared" si="39"/>
        <v>0</v>
      </c>
      <c r="O75" s="66"/>
      <c r="P75" s="66">
        <f t="shared" si="40"/>
        <v>0</v>
      </c>
      <c r="Q75" s="66"/>
      <c r="R75" s="66">
        <f t="shared" si="41"/>
        <v>0</v>
      </c>
      <c r="S75" s="66"/>
      <c r="T75" s="66">
        <f t="shared" si="42"/>
        <v>0</v>
      </c>
      <c r="U75" s="66"/>
      <c r="V75" s="66">
        <f t="shared" si="43"/>
        <v>0</v>
      </c>
      <c r="W75" s="67">
        <f t="shared" si="44"/>
        <v>88</v>
      </c>
      <c r="X75" s="67">
        <f t="shared" si="45"/>
        <v>6</v>
      </c>
      <c r="Y75" s="32"/>
      <c r="Z75" s="68"/>
      <c r="AA75" s="51"/>
      <c r="AB75" s="69">
        <f t="shared" si="46"/>
        <v>38</v>
      </c>
      <c r="AC75" s="69">
        <f t="shared" si="47"/>
        <v>50</v>
      </c>
      <c r="AD75" s="69">
        <f t="shared" si="48"/>
        <v>0</v>
      </c>
      <c r="AE75" s="69">
        <f t="shared" si="49"/>
        <v>0</v>
      </c>
      <c r="AF75" s="69">
        <f t="shared" si="50"/>
        <v>0</v>
      </c>
      <c r="AG75" s="69">
        <f t="shared" si="51"/>
        <v>0</v>
      </c>
      <c r="AH75" s="69">
        <f t="shared" si="52"/>
        <v>0</v>
      </c>
      <c r="AI75" s="69">
        <f t="shared" si="53"/>
        <v>0</v>
      </c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5.75" customHeight="1">
      <c r="A76" s="61">
        <v>7</v>
      </c>
      <c r="B76" s="71" t="s">
        <v>49</v>
      </c>
      <c r="C76" s="71" t="s">
        <v>79</v>
      </c>
      <c r="D76" s="104">
        <v>7923</v>
      </c>
      <c r="E76" s="66">
        <v>2007</v>
      </c>
      <c r="F76" s="71" t="s">
        <v>28</v>
      </c>
      <c r="G76" s="66">
        <v>2</v>
      </c>
      <c r="H76" s="66">
        <f t="shared" si="36"/>
        <v>80</v>
      </c>
      <c r="I76" s="66"/>
      <c r="J76" s="66">
        <f t="shared" si="37"/>
        <v>0</v>
      </c>
      <c r="K76" s="66"/>
      <c r="L76" s="66">
        <f t="shared" si="38"/>
        <v>0</v>
      </c>
      <c r="M76" s="66"/>
      <c r="N76" s="66">
        <f t="shared" si="39"/>
        <v>0</v>
      </c>
      <c r="O76" s="66"/>
      <c r="P76" s="66">
        <f t="shared" si="40"/>
        <v>0</v>
      </c>
      <c r="Q76" s="66"/>
      <c r="R76" s="66">
        <f t="shared" si="41"/>
        <v>0</v>
      </c>
      <c r="S76" s="66"/>
      <c r="T76" s="66">
        <f t="shared" si="42"/>
        <v>0</v>
      </c>
      <c r="U76" s="66"/>
      <c r="V76" s="66">
        <f t="shared" si="43"/>
        <v>0</v>
      </c>
      <c r="W76" s="67">
        <f t="shared" si="44"/>
        <v>80</v>
      </c>
      <c r="X76" s="67">
        <f t="shared" si="45"/>
        <v>7</v>
      </c>
      <c r="Y76" s="32"/>
      <c r="Z76" s="68"/>
      <c r="AA76" s="51"/>
      <c r="AB76" s="69">
        <f t="shared" si="46"/>
        <v>80</v>
      </c>
      <c r="AC76" s="69">
        <f t="shared" si="47"/>
        <v>0</v>
      </c>
      <c r="AD76" s="69">
        <f t="shared" si="48"/>
        <v>0</v>
      </c>
      <c r="AE76" s="69">
        <f t="shared" si="49"/>
        <v>0</v>
      </c>
      <c r="AF76" s="69">
        <f t="shared" si="50"/>
        <v>0</v>
      </c>
      <c r="AG76" s="69">
        <f t="shared" si="51"/>
        <v>0</v>
      </c>
      <c r="AH76" s="69">
        <f t="shared" si="52"/>
        <v>0</v>
      </c>
      <c r="AI76" s="69">
        <f t="shared" si="53"/>
        <v>0</v>
      </c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5.75" customHeight="1">
      <c r="A77" s="61">
        <v>8</v>
      </c>
      <c r="B77" s="71" t="s">
        <v>155</v>
      </c>
      <c r="C77" s="71" t="s">
        <v>156</v>
      </c>
      <c r="D77" s="103">
        <v>8941</v>
      </c>
      <c r="E77" s="66">
        <v>2008</v>
      </c>
      <c r="F77" s="71" t="s">
        <v>38</v>
      </c>
      <c r="G77" s="66">
        <v>13</v>
      </c>
      <c r="H77" s="66">
        <f t="shared" si="36"/>
        <v>37</v>
      </c>
      <c r="I77" s="66">
        <v>9</v>
      </c>
      <c r="J77" s="66">
        <f t="shared" si="37"/>
        <v>41</v>
      </c>
      <c r="K77" s="66"/>
      <c r="L77" s="66">
        <f t="shared" si="38"/>
        <v>0</v>
      </c>
      <c r="M77" s="66"/>
      <c r="N77" s="66">
        <f t="shared" si="39"/>
        <v>0</v>
      </c>
      <c r="O77" s="66"/>
      <c r="P77" s="66">
        <f t="shared" si="40"/>
        <v>0</v>
      </c>
      <c r="Q77" s="66"/>
      <c r="R77" s="66">
        <f t="shared" si="41"/>
        <v>0</v>
      </c>
      <c r="S77" s="66"/>
      <c r="T77" s="66">
        <f t="shared" si="42"/>
        <v>0</v>
      </c>
      <c r="U77" s="66"/>
      <c r="V77" s="66">
        <f t="shared" si="43"/>
        <v>0</v>
      </c>
      <c r="W77" s="67">
        <f t="shared" si="44"/>
        <v>78</v>
      </c>
      <c r="X77" s="67">
        <f t="shared" si="45"/>
        <v>8</v>
      </c>
      <c r="Y77" s="32"/>
      <c r="Z77" s="68"/>
      <c r="AA77" s="51"/>
      <c r="AB77" s="69">
        <f t="shared" si="46"/>
        <v>37</v>
      </c>
      <c r="AC77" s="69">
        <f t="shared" si="47"/>
        <v>41</v>
      </c>
      <c r="AD77" s="69">
        <f t="shared" si="48"/>
        <v>0</v>
      </c>
      <c r="AE77" s="69">
        <f t="shared" si="49"/>
        <v>0</v>
      </c>
      <c r="AF77" s="69">
        <f t="shared" si="50"/>
        <v>0</v>
      </c>
      <c r="AG77" s="69">
        <f t="shared" si="51"/>
        <v>0</v>
      </c>
      <c r="AH77" s="69">
        <f t="shared" si="52"/>
        <v>0</v>
      </c>
      <c r="AI77" s="69">
        <f t="shared" si="53"/>
        <v>0</v>
      </c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5.75" customHeight="1">
      <c r="A78" s="61">
        <v>9</v>
      </c>
      <c r="B78" s="62" t="s">
        <v>89</v>
      </c>
      <c r="C78" s="62" t="s">
        <v>90</v>
      </c>
      <c r="D78" s="103">
        <v>8956</v>
      </c>
      <c r="E78" s="64">
        <v>2007</v>
      </c>
      <c r="F78" s="65" t="s">
        <v>57</v>
      </c>
      <c r="G78" s="66">
        <v>18</v>
      </c>
      <c r="H78" s="66">
        <f t="shared" si="36"/>
        <v>32</v>
      </c>
      <c r="I78" s="66">
        <v>6</v>
      </c>
      <c r="J78" s="66">
        <f t="shared" si="37"/>
        <v>45</v>
      </c>
      <c r="K78" s="66"/>
      <c r="L78" s="66">
        <f t="shared" si="38"/>
        <v>0</v>
      </c>
      <c r="M78" s="66"/>
      <c r="N78" s="66">
        <f t="shared" si="39"/>
        <v>0</v>
      </c>
      <c r="O78" s="66"/>
      <c r="P78" s="66">
        <f t="shared" si="40"/>
        <v>0</v>
      </c>
      <c r="Q78" s="66"/>
      <c r="R78" s="66">
        <f t="shared" si="41"/>
        <v>0</v>
      </c>
      <c r="S78" s="66"/>
      <c r="T78" s="66">
        <f t="shared" si="42"/>
        <v>0</v>
      </c>
      <c r="U78" s="66"/>
      <c r="V78" s="66">
        <f t="shared" si="43"/>
        <v>0</v>
      </c>
      <c r="W78" s="67">
        <f t="shared" si="44"/>
        <v>77</v>
      </c>
      <c r="X78" s="67">
        <f t="shared" si="45"/>
        <v>9</v>
      </c>
      <c r="Y78" s="32"/>
      <c r="Z78" s="68"/>
      <c r="AA78" s="51"/>
      <c r="AB78" s="69">
        <f t="shared" si="46"/>
        <v>32</v>
      </c>
      <c r="AC78" s="69">
        <f t="shared" si="47"/>
        <v>45</v>
      </c>
      <c r="AD78" s="69">
        <f t="shared" si="48"/>
        <v>0</v>
      </c>
      <c r="AE78" s="69">
        <f t="shared" si="49"/>
        <v>0</v>
      </c>
      <c r="AF78" s="69">
        <f t="shared" si="50"/>
        <v>0</v>
      </c>
      <c r="AG78" s="69">
        <f t="shared" si="51"/>
        <v>0</v>
      </c>
      <c r="AH78" s="69">
        <f t="shared" si="52"/>
        <v>0</v>
      </c>
      <c r="AI78" s="69">
        <f t="shared" si="53"/>
        <v>0</v>
      </c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5.75" customHeight="1">
      <c r="A79" s="61">
        <v>10</v>
      </c>
      <c r="B79" s="62" t="s">
        <v>151</v>
      </c>
      <c r="C79" s="62" t="s">
        <v>152</v>
      </c>
      <c r="D79" s="103">
        <v>9194</v>
      </c>
      <c r="E79" s="64">
        <v>2008</v>
      </c>
      <c r="F79" s="65" t="s">
        <v>73</v>
      </c>
      <c r="G79" s="66">
        <v>17</v>
      </c>
      <c r="H79" s="66">
        <f t="shared" si="36"/>
        <v>33</v>
      </c>
      <c r="I79" s="66">
        <v>7</v>
      </c>
      <c r="J79" s="66">
        <f t="shared" si="37"/>
        <v>43</v>
      </c>
      <c r="K79" s="66"/>
      <c r="L79" s="66">
        <f t="shared" si="38"/>
        <v>0</v>
      </c>
      <c r="M79" s="66"/>
      <c r="N79" s="66">
        <f t="shared" si="39"/>
        <v>0</v>
      </c>
      <c r="O79" s="66"/>
      <c r="P79" s="66">
        <f t="shared" si="40"/>
        <v>0</v>
      </c>
      <c r="Q79" s="66"/>
      <c r="R79" s="66">
        <f t="shared" si="41"/>
        <v>0</v>
      </c>
      <c r="S79" s="66"/>
      <c r="T79" s="66">
        <f t="shared" si="42"/>
        <v>0</v>
      </c>
      <c r="U79" s="66"/>
      <c r="V79" s="66">
        <f t="shared" si="43"/>
        <v>0</v>
      </c>
      <c r="W79" s="67">
        <f t="shared" si="44"/>
        <v>76</v>
      </c>
      <c r="X79" s="67">
        <f t="shared" si="45"/>
        <v>10</v>
      </c>
      <c r="Y79" s="32"/>
      <c r="Z79" s="68"/>
      <c r="AA79" s="51"/>
      <c r="AB79" s="69">
        <f t="shared" si="46"/>
        <v>33</v>
      </c>
      <c r="AC79" s="69">
        <f t="shared" si="47"/>
        <v>43</v>
      </c>
      <c r="AD79" s="69">
        <f t="shared" si="48"/>
        <v>0</v>
      </c>
      <c r="AE79" s="69">
        <f t="shared" si="49"/>
        <v>0</v>
      </c>
      <c r="AF79" s="69">
        <f t="shared" si="50"/>
        <v>0</v>
      </c>
      <c r="AG79" s="69">
        <f t="shared" si="51"/>
        <v>0</v>
      </c>
      <c r="AH79" s="69">
        <f t="shared" si="52"/>
        <v>0</v>
      </c>
      <c r="AI79" s="69">
        <f t="shared" si="53"/>
        <v>0</v>
      </c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5.75" customHeight="1">
      <c r="A80" s="61">
        <v>11</v>
      </c>
      <c r="B80" s="62" t="s">
        <v>168</v>
      </c>
      <c r="C80" s="62" t="s">
        <v>302</v>
      </c>
      <c r="D80" s="103">
        <v>9312</v>
      </c>
      <c r="E80" s="64">
        <v>2007</v>
      </c>
      <c r="F80" s="65" t="s">
        <v>274</v>
      </c>
      <c r="G80" s="66">
        <v>16</v>
      </c>
      <c r="H80" s="66">
        <f t="shared" si="36"/>
        <v>34</v>
      </c>
      <c r="I80" s="66">
        <v>10</v>
      </c>
      <c r="J80" s="66">
        <f t="shared" si="37"/>
        <v>40</v>
      </c>
      <c r="K80" s="66"/>
      <c r="L80" s="66">
        <f t="shared" si="38"/>
        <v>0</v>
      </c>
      <c r="M80" s="66"/>
      <c r="N80" s="66">
        <f t="shared" si="39"/>
        <v>0</v>
      </c>
      <c r="O80" s="66"/>
      <c r="P80" s="66">
        <f t="shared" si="40"/>
        <v>0</v>
      </c>
      <c r="Q80" s="66"/>
      <c r="R80" s="66">
        <f t="shared" si="41"/>
        <v>0</v>
      </c>
      <c r="S80" s="66"/>
      <c r="T80" s="66">
        <f t="shared" si="42"/>
        <v>0</v>
      </c>
      <c r="U80" s="66"/>
      <c r="V80" s="66">
        <f t="shared" si="43"/>
        <v>0</v>
      </c>
      <c r="W80" s="67">
        <f t="shared" si="44"/>
        <v>74</v>
      </c>
      <c r="X80" s="67">
        <f t="shared" si="45"/>
        <v>11</v>
      </c>
      <c r="Y80" s="32"/>
      <c r="Z80" s="68"/>
      <c r="AA80" s="51"/>
      <c r="AB80" s="69">
        <f t="shared" si="46"/>
        <v>34</v>
      </c>
      <c r="AC80" s="69">
        <f t="shared" si="47"/>
        <v>40</v>
      </c>
      <c r="AD80" s="69">
        <f t="shared" si="48"/>
        <v>0</v>
      </c>
      <c r="AE80" s="69">
        <f t="shared" si="49"/>
        <v>0</v>
      </c>
      <c r="AF80" s="69">
        <f t="shared" si="50"/>
        <v>0</v>
      </c>
      <c r="AG80" s="69">
        <f t="shared" si="51"/>
        <v>0</v>
      </c>
      <c r="AH80" s="69">
        <f t="shared" si="52"/>
        <v>0</v>
      </c>
      <c r="AI80" s="69">
        <f t="shared" si="53"/>
        <v>0</v>
      </c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5.75" customHeight="1">
      <c r="A81" s="61">
        <v>12</v>
      </c>
      <c r="B81" s="71" t="s">
        <v>99</v>
      </c>
      <c r="C81" s="71" t="s">
        <v>265</v>
      </c>
      <c r="D81" s="103">
        <v>9496</v>
      </c>
      <c r="E81" s="66">
        <v>2007</v>
      </c>
      <c r="F81" s="71" t="s">
        <v>40</v>
      </c>
      <c r="G81" s="66">
        <v>20</v>
      </c>
      <c r="H81" s="66">
        <f t="shared" si="36"/>
        <v>30</v>
      </c>
      <c r="I81" s="66">
        <v>12</v>
      </c>
      <c r="J81" s="66">
        <f t="shared" si="37"/>
        <v>38</v>
      </c>
      <c r="K81" s="66"/>
      <c r="L81" s="66">
        <f t="shared" si="38"/>
        <v>0</v>
      </c>
      <c r="M81" s="66"/>
      <c r="N81" s="66">
        <f t="shared" si="39"/>
        <v>0</v>
      </c>
      <c r="O81" s="66"/>
      <c r="P81" s="66">
        <f t="shared" si="40"/>
        <v>0</v>
      </c>
      <c r="Q81" s="66"/>
      <c r="R81" s="66">
        <f t="shared" si="41"/>
        <v>0</v>
      </c>
      <c r="S81" s="66"/>
      <c r="T81" s="66">
        <f t="shared" si="42"/>
        <v>0</v>
      </c>
      <c r="U81" s="66"/>
      <c r="V81" s="66">
        <f t="shared" si="43"/>
        <v>0</v>
      </c>
      <c r="W81" s="67">
        <f t="shared" si="44"/>
        <v>68</v>
      </c>
      <c r="X81" s="67">
        <f t="shared" si="45"/>
        <v>12</v>
      </c>
      <c r="Y81" s="32"/>
      <c r="Z81" s="68"/>
      <c r="AA81" s="51"/>
      <c r="AB81" s="69">
        <f t="shared" si="46"/>
        <v>30</v>
      </c>
      <c r="AC81" s="69">
        <f t="shared" si="47"/>
        <v>38</v>
      </c>
      <c r="AD81" s="69">
        <f t="shared" si="48"/>
        <v>0</v>
      </c>
      <c r="AE81" s="69">
        <f t="shared" si="49"/>
        <v>0</v>
      </c>
      <c r="AF81" s="69">
        <f t="shared" si="50"/>
        <v>0</v>
      </c>
      <c r="AG81" s="69">
        <f t="shared" si="51"/>
        <v>0</v>
      </c>
      <c r="AH81" s="69">
        <f t="shared" si="52"/>
        <v>0</v>
      </c>
      <c r="AI81" s="69">
        <f t="shared" si="53"/>
        <v>0</v>
      </c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5.75" customHeight="1">
      <c r="A82" s="61">
        <v>13</v>
      </c>
      <c r="B82" s="62" t="s">
        <v>80</v>
      </c>
      <c r="C82" s="62" t="s">
        <v>81</v>
      </c>
      <c r="D82" s="103">
        <v>8363</v>
      </c>
      <c r="E82" s="64">
        <v>2007</v>
      </c>
      <c r="F82" s="65" t="s">
        <v>28</v>
      </c>
      <c r="G82" s="66">
        <v>3</v>
      </c>
      <c r="H82" s="66">
        <f t="shared" si="36"/>
        <v>65</v>
      </c>
      <c r="I82" s="66"/>
      <c r="J82" s="66">
        <f t="shared" si="37"/>
        <v>0</v>
      </c>
      <c r="K82" s="66"/>
      <c r="L82" s="66">
        <f t="shared" si="38"/>
        <v>0</v>
      </c>
      <c r="M82" s="66"/>
      <c r="N82" s="66">
        <f t="shared" si="39"/>
        <v>0</v>
      </c>
      <c r="O82" s="66"/>
      <c r="P82" s="66">
        <f t="shared" si="40"/>
        <v>0</v>
      </c>
      <c r="Q82" s="66"/>
      <c r="R82" s="66">
        <f t="shared" si="41"/>
        <v>0</v>
      </c>
      <c r="S82" s="66"/>
      <c r="T82" s="66">
        <f t="shared" si="42"/>
        <v>0</v>
      </c>
      <c r="U82" s="66"/>
      <c r="V82" s="66">
        <f t="shared" si="43"/>
        <v>0</v>
      </c>
      <c r="W82" s="67">
        <f t="shared" si="44"/>
        <v>65</v>
      </c>
      <c r="X82" s="67">
        <f t="shared" si="45"/>
        <v>13</v>
      </c>
      <c r="Y82" s="32"/>
      <c r="Z82" s="68"/>
      <c r="AA82" s="51"/>
      <c r="AB82" s="69">
        <f t="shared" si="46"/>
        <v>65</v>
      </c>
      <c r="AC82" s="69">
        <f t="shared" si="47"/>
        <v>0</v>
      </c>
      <c r="AD82" s="69">
        <f t="shared" si="48"/>
        <v>0</v>
      </c>
      <c r="AE82" s="69">
        <f t="shared" si="49"/>
        <v>0</v>
      </c>
      <c r="AF82" s="69">
        <f t="shared" si="50"/>
        <v>0</v>
      </c>
      <c r="AG82" s="69">
        <f t="shared" si="51"/>
        <v>0</v>
      </c>
      <c r="AH82" s="69">
        <f t="shared" si="52"/>
        <v>0</v>
      </c>
      <c r="AI82" s="69">
        <f t="shared" si="53"/>
        <v>0</v>
      </c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5.75" customHeight="1">
      <c r="A83" s="61">
        <v>14</v>
      </c>
      <c r="B83" s="62" t="s">
        <v>160</v>
      </c>
      <c r="C83" s="62" t="s">
        <v>161</v>
      </c>
      <c r="D83" s="103">
        <v>9354</v>
      </c>
      <c r="E83" s="64">
        <v>2008</v>
      </c>
      <c r="F83" s="65" t="s">
        <v>271</v>
      </c>
      <c r="G83" s="66">
        <v>7</v>
      </c>
      <c r="H83" s="66">
        <f t="shared" si="36"/>
        <v>43</v>
      </c>
      <c r="I83" s="66"/>
      <c r="J83" s="66">
        <f t="shared" si="37"/>
        <v>0</v>
      </c>
      <c r="K83" s="66"/>
      <c r="L83" s="66">
        <f t="shared" si="38"/>
        <v>0</v>
      </c>
      <c r="M83" s="66"/>
      <c r="N83" s="66">
        <f t="shared" si="39"/>
        <v>0</v>
      </c>
      <c r="O83" s="66"/>
      <c r="P83" s="66">
        <f t="shared" si="40"/>
        <v>0</v>
      </c>
      <c r="Q83" s="66"/>
      <c r="R83" s="66">
        <f t="shared" si="41"/>
        <v>0</v>
      </c>
      <c r="S83" s="66"/>
      <c r="T83" s="66">
        <f t="shared" si="42"/>
        <v>0</v>
      </c>
      <c r="U83" s="66"/>
      <c r="V83" s="66">
        <f t="shared" si="43"/>
        <v>0</v>
      </c>
      <c r="W83" s="67">
        <f t="shared" si="44"/>
        <v>43</v>
      </c>
      <c r="X83" s="67">
        <f t="shared" si="45"/>
        <v>14</v>
      </c>
      <c r="Y83" s="68"/>
      <c r="Z83" s="68"/>
      <c r="AA83" s="51"/>
      <c r="AB83" s="69">
        <f t="shared" si="46"/>
        <v>43</v>
      </c>
      <c r="AC83" s="69">
        <f t="shared" si="47"/>
        <v>0</v>
      </c>
      <c r="AD83" s="69">
        <f t="shared" si="48"/>
        <v>0</v>
      </c>
      <c r="AE83" s="69">
        <f t="shared" si="49"/>
        <v>0</v>
      </c>
      <c r="AF83" s="69">
        <f t="shared" si="50"/>
        <v>0</v>
      </c>
      <c r="AG83" s="69">
        <f t="shared" si="51"/>
        <v>0</v>
      </c>
      <c r="AH83" s="69">
        <f t="shared" si="52"/>
        <v>0</v>
      </c>
      <c r="AI83" s="69">
        <f t="shared" si="53"/>
        <v>0</v>
      </c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5.75" customHeight="1">
      <c r="A84" s="61">
        <v>15</v>
      </c>
      <c r="B84" s="76" t="s">
        <v>367</v>
      </c>
      <c r="C84" s="76" t="s">
        <v>368</v>
      </c>
      <c r="D84" s="112"/>
      <c r="E84" s="77">
        <v>2007</v>
      </c>
      <c r="F84" s="78" t="s">
        <v>274</v>
      </c>
      <c r="G84" s="66"/>
      <c r="H84" s="66">
        <f t="shared" si="36"/>
        <v>0</v>
      </c>
      <c r="I84" s="66">
        <v>8</v>
      </c>
      <c r="J84" s="66">
        <f t="shared" si="37"/>
        <v>42</v>
      </c>
      <c r="K84" s="66"/>
      <c r="L84" s="66">
        <f t="shared" si="38"/>
        <v>0</v>
      </c>
      <c r="M84" s="66"/>
      <c r="N84" s="66">
        <f t="shared" si="39"/>
        <v>0</v>
      </c>
      <c r="O84" s="66"/>
      <c r="P84" s="66">
        <f t="shared" si="40"/>
        <v>0</v>
      </c>
      <c r="Q84" s="66"/>
      <c r="R84" s="66">
        <f t="shared" si="41"/>
        <v>0</v>
      </c>
      <c r="S84" s="66"/>
      <c r="T84" s="66">
        <f t="shared" si="42"/>
        <v>0</v>
      </c>
      <c r="U84" s="66"/>
      <c r="V84" s="66">
        <f t="shared" si="43"/>
        <v>0</v>
      </c>
      <c r="W84" s="67">
        <f t="shared" si="44"/>
        <v>42</v>
      </c>
      <c r="X84" s="67">
        <f t="shared" si="45"/>
        <v>15</v>
      </c>
      <c r="Y84" s="68"/>
      <c r="Z84" s="68"/>
      <c r="AA84" s="51"/>
      <c r="AB84" s="69">
        <f t="shared" si="46"/>
        <v>0</v>
      </c>
      <c r="AC84" s="69">
        <f t="shared" si="47"/>
        <v>42</v>
      </c>
      <c r="AD84" s="69">
        <f t="shared" si="48"/>
        <v>0</v>
      </c>
      <c r="AE84" s="69">
        <f t="shared" si="49"/>
        <v>0</v>
      </c>
      <c r="AF84" s="69">
        <f t="shared" si="50"/>
        <v>0</v>
      </c>
      <c r="AG84" s="69">
        <f t="shared" si="51"/>
        <v>0</v>
      </c>
      <c r="AH84" s="69">
        <f t="shared" si="52"/>
        <v>0</v>
      </c>
      <c r="AI84" s="69">
        <f t="shared" si="53"/>
        <v>0</v>
      </c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5.75" customHeight="1">
      <c r="A85" s="61">
        <v>16</v>
      </c>
      <c r="B85" s="74" t="s">
        <v>29</v>
      </c>
      <c r="C85" s="74" t="s">
        <v>91</v>
      </c>
      <c r="D85" s="105">
        <v>8379</v>
      </c>
      <c r="E85" s="75">
        <v>2007</v>
      </c>
      <c r="F85" s="74" t="s">
        <v>276</v>
      </c>
      <c r="G85" s="66">
        <v>9</v>
      </c>
      <c r="H85" s="66">
        <f t="shared" si="36"/>
        <v>41</v>
      </c>
      <c r="I85" s="66"/>
      <c r="J85" s="66">
        <f t="shared" si="37"/>
        <v>0</v>
      </c>
      <c r="K85" s="66"/>
      <c r="L85" s="66">
        <f t="shared" si="38"/>
        <v>0</v>
      </c>
      <c r="M85" s="66"/>
      <c r="N85" s="66">
        <f t="shared" si="39"/>
        <v>0</v>
      </c>
      <c r="O85" s="66"/>
      <c r="P85" s="66">
        <f t="shared" si="40"/>
        <v>0</v>
      </c>
      <c r="Q85" s="66"/>
      <c r="R85" s="66">
        <f t="shared" si="41"/>
        <v>0</v>
      </c>
      <c r="S85" s="66"/>
      <c r="T85" s="66">
        <f t="shared" si="42"/>
        <v>0</v>
      </c>
      <c r="U85" s="66"/>
      <c r="V85" s="66">
        <f t="shared" si="43"/>
        <v>0</v>
      </c>
      <c r="W85" s="67">
        <f t="shared" si="44"/>
        <v>41</v>
      </c>
      <c r="X85" s="67">
        <f t="shared" si="45"/>
        <v>16</v>
      </c>
      <c r="Y85" s="68"/>
      <c r="Z85" s="68"/>
      <c r="AA85" s="51"/>
      <c r="AB85" s="69">
        <f t="shared" si="46"/>
        <v>41</v>
      </c>
      <c r="AC85" s="69">
        <f t="shared" si="47"/>
        <v>0</v>
      </c>
      <c r="AD85" s="69">
        <f t="shared" si="48"/>
        <v>0</v>
      </c>
      <c r="AE85" s="69">
        <f t="shared" si="49"/>
        <v>0</v>
      </c>
      <c r="AF85" s="69">
        <f t="shared" si="50"/>
        <v>0</v>
      </c>
      <c r="AG85" s="69">
        <f t="shared" si="51"/>
        <v>0</v>
      </c>
      <c r="AH85" s="69">
        <f t="shared" si="52"/>
        <v>0</v>
      </c>
      <c r="AI85" s="69">
        <f t="shared" si="53"/>
        <v>0</v>
      </c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5.75" customHeight="1">
      <c r="A86" s="61">
        <v>17</v>
      </c>
      <c r="B86" s="76" t="s">
        <v>46</v>
      </c>
      <c r="C86" s="76" t="s">
        <v>305</v>
      </c>
      <c r="D86" s="112"/>
      <c r="E86" s="77">
        <v>2007</v>
      </c>
      <c r="F86" s="78" t="s">
        <v>45</v>
      </c>
      <c r="G86" s="66">
        <v>10</v>
      </c>
      <c r="H86" s="66">
        <f t="shared" si="36"/>
        <v>40</v>
      </c>
      <c r="I86" s="66"/>
      <c r="J86" s="66">
        <f t="shared" si="37"/>
        <v>0</v>
      </c>
      <c r="K86" s="66"/>
      <c r="L86" s="66">
        <f t="shared" si="38"/>
        <v>0</v>
      </c>
      <c r="M86" s="66"/>
      <c r="N86" s="66">
        <f t="shared" si="39"/>
        <v>0</v>
      </c>
      <c r="O86" s="66"/>
      <c r="P86" s="66">
        <f t="shared" si="40"/>
        <v>0</v>
      </c>
      <c r="Q86" s="66"/>
      <c r="R86" s="66">
        <f t="shared" si="41"/>
        <v>0</v>
      </c>
      <c r="S86" s="66"/>
      <c r="T86" s="66">
        <f t="shared" si="42"/>
        <v>0</v>
      </c>
      <c r="U86" s="66"/>
      <c r="V86" s="66">
        <f t="shared" si="43"/>
        <v>0</v>
      </c>
      <c r="W86" s="67">
        <f t="shared" si="44"/>
        <v>40</v>
      </c>
      <c r="X86" s="67">
        <f t="shared" si="45"/>
        <v>17</v>
      </c>
      <c r="Y86" s="68"/>
      <c r="Z86" s="68"/>
      <c r="AA86" s="51"/>
      <c r="AB86" s="69">
        <f t="shared" si="46"/>
        <v>40</v>
      </c>
      <c r="AC86" s="69">
        <f t="shared" si="47"/>
        <v>0</v>
      </c>
      <c r="AD86" s="69">
        <f t="shared" si="48"/>
        <v>0</v>
      </c>
      <c r="AE86" s="69">
        <f t="shared" si="49"/>
        <v>0</v>
      </c>
      <c r="AF86" s="69">
        <f t="shared" si="50"/>
        <v>0</v>
      </c>
      <c r="AG86" s="69">
        <f t="shared" si="51"/>
        <v>0</v>
      </c>
      <c r="AH86" s="69">
        <f t="shared" si="52"/>
        <v>0</v>
      </c>
      <c r="AI86" s="69">
        <f t="shared" si="53"/>
        <v>0</v>
      </c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5.75" customHeight="1">
      <c r="A87" s="61">
        <v>18</v>
      </c>
      <c r="B87" s="76" t="s">
        <v>92</v>
      </c>
      <c r="C87" s="76" t="s">
        <v>93</v>
      </c>
      <c r="D87" s="105">
        <v>9095</v>
      </c>
      <c r="E87" s="77">
        <v>2007</v>
      </c>
      <c r="F87" s="78" t="s">
        <v>41</v>
      </c>
      <c r="G87" s="66">
        <v>11</v>
      </c>
      <c r="H87" s="66">
        <f t="shared" si="36"/>
        <v>39</v>
      </c>
      <c r="I87" s="66"/>
      <c r="J87" s="66">
        <f t="shared" si="37"/>
        <v>0</v>
      </c>
      <c r="K87" s="66"/>
      <c r="L87" s="66">
        <f t="shared" si="38"/>
        <v>0</v>
      </c>
      <c r="M87" s="66"/>
      <c r="N87" s="66">
        <f t="shared" si="39"/>
        <v>0</v>
      </c>
      <c r="O87" s="66"/>
      <c r="P87" s="66">
        <f t="shared" si="40"/>
        <v>0</v>
      </c>
      <c r="Q87" s="66"/>
      <c r="R87" s="66">
        <f t="shared" si="41"/>
        <v>0</v>
      </c>
      <c r="S87" s="66"/>
      <c r="T87" s="66">
        <f t="shared" si="42"/>
        <v>0</v>
      </c>
      <c r="U87" s="66"/>
      <c r="V87" s="66">
        <f t="shared" si="43"/>
        <v>0</v>
      </c>
      <c r="W87" s="67">
        <f t="shared" si="44"/>
        <v>39</v>
      </c>
      <c r="X87" s="67">
        <f t="shared" si="45"/>
        <v>18</v>
      </c>
      <c r="Y87" s="68"/>
      <c r="Z87" s="68"/>
      <c r="AA87" s="51"/>
      <c r="AB87" s="69">
        <f t="shared" si="46"/>
        <v>39</v>
      </c>
      <c r="AC87" s="69">
        <f t="shared" si="47"/>
        <v>0</v>
      </c>
      <c r="AD87" s="69">
        <f t="shared" si="48"/>
        <v>0</v>
      </c>
      <c r="AE87" s="69">
        <f t="shared" si="49"/>
        <v>0</v>
      </c>
      <c r="AF87" s="69">
        <f t="shared" si="50"/>
        <v>0</v>
      </c>
      <c r="AG87" s="69">
        <f t="shared" si="51"/>
        <v>0</v>
      </c>
      <c r="AH87" s="69">
        <f t="shared" si="52"/>
        <v>0</v>
      </c>
      <c r="AI87" s="69">
        <f t="shared" si="53"/>
        <v>0</v>
      </c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5.75" customHeight="1">
      <c r="A88" s="61">
        <v>19</v>
      </c>
      <c r="B88" s="76" t="s">
        <v>369</v>
      </c>
      <c r="C88" s="76" t="s">
        <v>370</v>
      </c>
      <c r="D88" s="105">
        <v>9344</v>
      </c>
      <c r="E88" s="77">
        <v>2008</v>
      </c>
      <c r="F88" s="78" t="s">
        <v>55</v>
      </c>
      <c r="G88" s="66"/>
      <c r="H88" s="66">
        <f t="shared" si="36"/>
        <v>0</v>
      </c>
      <c r="I88" s="66">
        <v>11</v>
      </c>
      <c r="J88" s="66">
        <f t="shared" si="37"/>
        <v>39</v>
      </c>
      <c r="K88" s="66"/>
      <c r="L88" s="66">
        <f t="shared" si="38"/>
        <v>0</v>
      </c>
      <c r="M88" s="66"/>
      <c r="N88" s="66">
        <f t="shared" si="39"/>
        <v>0</v>
      </c>
      <c r="O88" s="66"/>
      <c r="P88" s="66">
        <f t="shared" si="40"/>
        <v>0</v>
      </c>
      <c r="Q88" s="66"/>
      <c r="R88" s="66">
        <f t="shared" si="41"/>
        <v>0</v>
      </c>
      <c r="S88" s="66"/>
      <c r="T88" s="66">
        <f t="shared" si="42"/>
        <v>0</v>
      </c>
      <c r="U88" s="66"/>
      <c r="V88" s="66">
        <f t="shared" si="43"/>
        <v>0</v>
      </c>
      <c r="W88" s="67">
        <f t="shared" si="44"/>
        <v>39</v>
      </c>
      <c r="X88" s="67">
        <f t="shared" si="45"/>
        <v>19</v>
      </c>
      <c r="Y88" s="68"/>
      <c r="Z88" s="68"/>
      <c r="AA88" s="51"/>
      <c r="AB88" s="69">
        <f t="shared" si="46"/>
        <v>0</v>
      </c>
      <c r="AC88" s="69">
        <f t="shared" si="47"/>
        <v>39</v>
      </c>
      <c r="AD88" s="69">
        <f t="shared" si="48"/>
        <v>0</v>
      </c>
      <c r="AE88" s="69">
        <f t="shared" si="49"/>
        <v>0</v>
      </c>
      <c r="AF88" s="69">
        <f t="shared" si="50"/>
        <v>0</v>
      </c>
      <c r="AG88" s="69">
        <f t="shared" si="51"/>
        <v>0</v>
      </c>
      <c r="AH88" s="69">
        <f t="shared" si="52"/>
        <v>0</v>
      </c>
      <c r="AI88" s="69">
        <f t="shared" si="53"/>
        <v>0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5.75" customHeight="1">
      <c r="A89" s="61">
        <v>20</v>
      </c>
      <c r="B89" s="76" t="s">
        <v>349</v>
      </c>
      <c r="C89" s="76" t="s">
        <v>371</v>
      </c>
      <c r="D89" s="112"/>
      <c r="E89" s="77">
        <v>2008</v>
      </c>
      <c r="F89" s="78" t="s">
        <v>351</v>
      </c>
      <c r="G89" s="66"/>
      <c r="H89" s="66">
        <f t="shared" si="36"/>
        <v>0</v>
      </c>
      <c r="I89" s="66">
        <v>13</v>
      </c>
      <c r="J89" s="66">
        <f t="shared" si="37"/>
        <v>37</v>
      </c>
      <c r="K89" s="66"/>
      <c r="L89" s="66">
        <f t="shared" si="38"/>
        <v>0</v>
      </c>
      <c r="M89" s="66"/>
      <c r="N89" s="66">
        <f t="shared" si="39"/>
        <v>0</v>
      </c>
      <c r="O89" s="66"/>
      <c r="P89" s="66">
        <f t="shared" si="40"/>
        <v>0</v>
      </c>
      <c r="Q89" s="66"/>
      <c r="R89" s="66">
        <f t="shared" si="41"/>
        <v>0</v>
      </c>
      <c r="S89" s="66"/>
      <c r="T89" s="66">
        <f t="shared" si="42"/>
        <v>0</v>
      </c>
      <c r="U89" s="66"/>
      <c r="V89" s="66">
        <f t="shared" si="43"/>
        <v>0</v>
      </c>
      <c r="W89" s="67">
        <f t="shared" si="44"/>
        <v>37</v>
      </c>
      <c r="X89" s="67">
        <f t="shared" si="45"/>
        <v>20</v>
      </c>
      <c r="Y89" s="68"/>
      <c r="Z89" s="68"/>
      <c r="AA89" s="51"/>
      <c r="AB89" s="69">
        <f t="shared" si="46"/>
        <v>0</v>
      </c>
      <c r="AC89" s="69">
        <f t="shared" si="47"/>
        <v>37</v>
      </c>
      <c r="AD89" s="69">
        <f t="shared" si="48"/>
        <v>0</v>
      </c>
      <c r="AE89" s="69">
        <f t="shared" si="49"/>
        <v>0</v>
      </c>
      <c r="AF89" s="69">
        <f t="shared" si="50"/>
        <v>0</v>
      </c>
      <c r="AG89" s="69">
        <f t="shared" si="51"/>
        <v>0</v>
      </c>
      <c r="AH89" s="69">
        <f t="shared" si="52"/>
        <v>0</v>
      </c>
      <c r="AI89" s="69">
        <f t="shared" si="53"/>
        <v>0</v>
      </c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5.75" customHeight="1">
      <c r="A90" s="61">
        <v>21</v>
      </c>
      <c r="B90" s="76" t="s">
        <v>164</v>
      </c>
      <c r="C90" s="76" t="s">
        <v>304</v>
      </c>
      <c r="D90" s="112"/>
      <c r="E90" s="77">
        <v>2008</v>
      </c>
      <c r="F90" s="78" t="s">
        <v>271</v>
      </c>
      <c r="G90" s="66">
        <v>14</v>
      </c>
      <c r="H90" s="66">
        <f t="shared" si="36"/>
        <v>36</v>
      </c>
      <c r="I90" s="66"/>
      <c r="J90" s="66">
        <f t="shared" si="37"/>
        <v>0</v>
      </c>
      <c r="K90" s="66"/>
      <c r="L90" s="66">
        <f t="shared" si="38"/>
        <v>0</v>
      </c>
      <c r="M90" s="66"/>
      <c r="N90" s="66">
        <f t="shared" si="39"/>
        <v>0</v>
      </c>
      <c r="O90" s="66"/>
      <c r="P90" s="66">
        <f t="shared" si="40"/>
        <v>0</v>
      </c>
      <c r="Q90" s="66"/>
      <c r="R90" s="66">
        <f t="shared" si="41"/>
        <v>0</v>
      </c>
      <c r="S90" s="66"/>
      <c r="T90" s="66">
        <f t="shared" si="42"/>
        <v>0</v>
      </c>
      <c r="U90" s="66"/>
      <c r="V90" s="66">
        <f t="shared" si="43"/>
        <v>0</v>
      </c>
      <c r="W90" s="67">
        <f t="shared" si="44"/>
        <v>36</v>
      </c>
      <c r="X90" s="67">
        <f t="shared" si="45"/>
        <v>21</v>
      </c>
      <c r="Y90" s="68"/>
      <c r="Z90" s="68"/>
      <c r="AA90" s="51"/>
      <c r="AB90" s="69">
        <f t="shared" si="46"/>
        <v>36</v>
      </c>
      <c r="AC90" s="69">
        <f t="shared" si="47"/>
        <v>0</v>
      </c>
      <c r="AD90" s="69">
        <f t="shared" si="48"/>
        <v>0</v>
      </c>
      <c r="AE90" s="69">
        <f t="shared" si="49"/>
        <v>0</v>
      </c>
      <c r="AF90" s="69">
        <f t="shared" si="50"/>
        <v>0</v>
      </c>
      <c r="AG90" s="69">
        <f t="shared" si="51"/>
        <v>0</v>
      </c>
      <c r="AH90" s="69">
        <f t="shared" si="52"/>
        <v>0</v>
      </c>
      <c r="AI90" s="69">
        <f t="shared" si="53"/>
        <v>0</v>
      </c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5.75" customHeight="1">
      <c r="A91" s="61">
        <v>22</v>
      </c>
      <c r="B91" s="74" t="s">
        <v>372</v>
      </c>
      <c r="C91" s="74" t="s">
        <v>373</v>
      </c>
      <c r="D91" s="112"/>
      <c r="E91" s="75">
        <v>2007</v>
      </c>
      <c r="F91" s="74" t="s">
        <v>274</v>
      </c>
      <c r="G91" s="66"/>
      <c r="H91" s="66">
        <f t="shared" si="36"/>
        <v>0</v>
      </c>
      <c r="I91" s="66">
        <v>14</v>
      </c>
      <c r="J91" s="66">
        <f t="shared" si="37"/>
        <v>36</v>
      </c>
      <c r="K91" s="66"/>
      <c r="L91" s="66">
        <f t="shared" si="38"/>
        <v>0</v>
      </c>
      <c r="M91" s="66"/>
      <c r="N91" s="66">
        <f t="shared" si="39"/>
        <v>0</v>
      </c>
      <c r="O91" s="66"/>
      <c r="P91" s="66">
        <f t="shared" si="40"/>
        <v>0</v>
      </c>
      <c r="Q91" s="66"/>
      <c r="R91" s="66">
        <f t="shared" si="41"/>
        <v>0</v>
      </c>
      <c r="S91" s="66"/>
      <c r="T91" s="66">
        <f t="shared" si="42"/>
        <v>0</v>
      </c>
      <c r="U91" s="66"/>
      <c r="V91" s="66">
        <f t="shared" si="43"/>
        <v>0</v>
      </c>
      <c r="W91" s="67">
        <f t="shared" si="44"/>
        <v>36</v>
      </c>
      <c r="X91" s="67">
        <f t="shared" si="45"/>
        <v>22</v>
      </c>
      <c r="Y91" s="68"/>
      <c r="Z91" s="68"/>
      <c r="AA91" s="51"/>
      <c r="AB91" s="69">
        <f t="shared" si="46"/>
        <v>0</v>
      </c>
      <c r="AC91" s="69">
        <f t="shared" si="47"/>
        <v>36</v>
      </c>
      <c r="AD91" s="69">
        <f t="shared" si="48"/>
        <v>0</v>
      </c>
      <c r="AE91" s="69">
        <f t="shared" si="49"/>
        <v>0</v>
      </c>
      <c r="AF91" s="69">
        <f t="shared" si="50"/>
        <v>0</v>
      </c>
      <c r="AG91" s="69">
        <f t="shared" si="51"/>
        <v>0</v>
      </c>
      <c r="AH91" s="69">
        <f t="shared" si="52"/>
        <v>0</v>
      </c>
      <c r="AI91" s="69">
        <f t="shared" si="53"/>
        <v>0</v>
      </c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5.75" customHeight="1">
      <c r="A92" s="61">
        <v>23</v>
      </c>
      <c r="B92" s="76" t="s">
        <v>215</v>
      </c>
      <c r="C92" s="76" t="s">
        <v>237</v>
      </c>
      <c r="D92" s="105">
        <v>9048</v>
      </c>
      <c r="E92" s="77">
        <v>2007</v>
      </c>
      <c r="F92" s="78" t="s">
        <v>73</v>
      </c>
      <c r="G92" s="66">
        <v>15</v>
      </c>
      <c r="H92" s="66">
        <f t="shared" si="36"/>
        <v>35</v>
      </c>
      <c r="I92" s="66"/>
      <c r="J92" s="66">
        <f t="shared" si="37"/>
        <v>0</v>
      </c>
      <c r="K92" s="66"/>
      <c r="L92" s="66">
        <f t="shared" si="38"/>
        <v>0</v>
      </c>
      <c r="M92" s="66"/>
      <c r="N92" s="66">
        <f t="shared" si="39"/>
        <v>0</v>
      </c>
      <c r="O92" s="66"/>
      <c r="P92" s="66">
        <f t="shared" si="40"/>
        <v>0</v>
      </c>
      <c r="Q92" s="66"/>
      <c r="R92" s="66">
        <f t="shared" si="41"/>
        <v>0</v>
      </c>
      <c r="S92" s="66"/>
      <c r="T92" s="66">
        <f t="shared" si="42"/>
        <v>0</v>
      </c>
      <c r="U92" s="66"/>
      <c r="V92" s="66">
        <f t="shared" si="43"/>
        <v>0</v>
      </c>
      <c r="W92" s="67">
        <f t="shared" si="44"/>
        <v>35</v>
      </c>
      <c r="X92" s="67">
        <f t="shared" si="45"/>
        <v>23</v>
      </c>
      <c r="Y92" s="68"/>
      <c r="Z92" s="68"/>
      <c r="AA92" s="51"/>
      <c r="AB92" s="69">
        <f t="shared" si="46"/>
        <v>35</v>
      </c>
      <c r="AC92" s="69">
        <f t="shared" si="47"/>
        <v>0</v>
      </c>
      <c r="AD92" s="69">
        <f t="shared" si="48"/>
        <v>0</v>
      </c>
      <c r="AE92" s="69">
        <f t="shared" si="49"/>
        <v>0</v>
      </c>
      <c r="AF92" s="69">
        <f t="shared" si="50"/>
        <v>0</v>
      </c>
      <c r="AG92" s="69">
        <f t="shared" si="51"/>
        <v>0</v>
      </c>
      <c r="AH92" s="69">
        <f t="shared" si="52"/>
        <v>0</v>
      </c>
      <c r="AI92" s="69">
        <f t="shared" si="53"/>
        <v>0</v>
      </c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5.75" customHeight="1">
      <c r="A93" s="61">
        <v>24</v>
      </c>
      <c r="B93" s="76" t="s">
        <v>303</v>
      </c>
      <c r="C93" s="76" t="s">
        <v>149</v>
      </c>
      <c r="D93" s="112"/>
      <c r="E93" s="77">
        <v>2008</v>
      </c>
      <c r="F93" s="78" t="s">
        <v>28</v>
      </c>
      <c r="G93" s="66">
        <v>19</v>
      </c>
      <c r="H93" s="66">
        <f t="shared" si="36"/>
        <v>31</v>
      </c>
      <c r="I93" s="66"/>
      <c r="J93" s="66">
        <f t="shared" si="37"/>
        <v>0</v>
      </c>
      <c r="K93" s="66"/>
      <c r="L93" s="66">
        <f t="shared" si="38"/>
        <v>0</v>
      </c>
      <c r="M93" s="66"/>
      <c r="N93" s="66">
        <f t="shared" si="39"/>
        <v>0</v>
      </c>
      <c r="O93" s="66"/>
      <c r="P93" s="66">
        <f t="shared" si="40"/>
        <v>0</v>
      </c>
      <c r="Q93" s="66"/>
      <c r="R93" s="66">
        <f t="shared" si="41"/>
        <v>0</v>
      </c>
      <c r="S93" s="66"/>
      <c r="T93" s="66">
        <f t="shared" si="42"/>
        <v>0</v>
      </c>
      <c r="U93" s="66"/>
      <c r="V93" s="66">
        <f t="shared" si="43"/>
        <v>0</v>
      </c>
      <c r="W93" s="67">
        <f t="shared" si="44"/>
        <v>31</v>
      </c>
      <c r="X93" s="67">
        <f t="shared" si="45"/>
        <v>24</v>
      </c>
      <c r="Y93" s="68"/>
      <c r="Z93" s="68"/>
      <c r="AA93" s="51"/>
      <c r="AB93" s="69">
        <f t="shared" si="46"/>
        <v>31</v>
      </c>
      <c r="AC93" s="69">
        <f t="shared" si="47"/>
        <v>0</v>
      </c>
      <c r="AD93" s="69">
        <f t="shared" si="48"/>
        <v>0</v>
      </c>
      <c r="AE93" s="69">
        <f t="shared" si="49"/>
        <v>0</v>
      </c>
      <c r="AF93" s="69">
        <f t="shared" si="50"/>
        <v>0</v>
      </c>
      <c r="AG93" s="69">
        <f t="shared" si="51"/>
        <v>0</v>
      </c>
      <c r="AH93" s="69">
        <f t="shared" si="52"/>
        <v>0</v>
      </c>
      <c r="AI93" s="69">
        <f t="shared" si="53"/>
        <v>0</v>
      </c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5.75" customHeight="1">
      <c r="A94" s="61">
        <v>25</v>
      </c>
      <c r="B94" s="76"/>
      <c r="C94" s="76"/>
      <c r="D94" s="105"/>
      <c r="E94" s="77"/>
      <c r="F94" s="78"/>
      <c r="G94" s="66"/>
      <c r="H94" s="66">
        <f t="shared" si="36"/>
        <v>0</v>
      </c>
      <c r="I94" s="66"/>
      <c r="J94" s="66">
        <f t="shared" si="37"/>
        <v>0</v>
      </c>
      <c r="K94" s="66"/>
      <c r="L94" s="66">
        <f t="shared" si="38"/>
        <v>0</v>
      </c>
      <c r="M94" s="66"/>
      <c r="N94" s="66">
        <f t="shared" si="39"/>
        <v>0</v>
      </c>
      <c r="O94" s="66"/>
      <c r="P94" s="66">
        <f t="shared" si="40"/>
        <v>0</v>
      </c>
      <c r="Q94" s="66"/>
      <c r="R94" s="66">
        <f t="shared" si="41"/>
        <v>0</v>
      </c>
      <c r="S94" s="66"/>
      <c r="T94" s="66">
        <f t="shared" si="42"/>
        <v>0</v>
      </c>
      <c r="U94" s="66"/>
      <c r="V94" s="66">
        <f t="shared" si="43"/>
        <v>0</v>
      </c>
      <c r="W94" s="67">
        <f t="shared" si="44"/>
        <v>0</v>
      </c>
      <c r="X94" s="67">
        <f t="shared" si="45"/>
        <v>25</v>
      </c>
      <c r="Y94" s="68"/>
      <c r="Z94" s="68"/>
      <c r="AA94" s="51"/>
      <c r="AB94" s="69">
        <f t="shared" si="46"/>
        <v>0</v>
      </c>
      <c r="AC94" s="69">
        <f t="shared" si="47"/>
        <v>0</v>
      </c>
      <c r="AD94" s="69">
        <f t="shared" si="48"/>
        <v>0</v>
      </c>
      <c r="AE94" s="69">
        <f t="shared" si="49"/>
        <v>0</v>
      </c>
      <c r="AF94" s="69">
        <f t="shared" si="50"/>
        <v>0</v>
      </c>
      <c r="AG94" s="69">
        <f t="shared" si="51"/>
        <v>0</v>
      </c>
      <c r="AH94" s="69">
        <f t="shared" si="52"/>
        <v>0</v>
      </c>
      <c r="AI94" s="69">
        <f t="shared" si="53"/>
        <v>0</v>
      </c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5.75" customHeight="1">
      <c r="A95" s="61">
        <v>26</v>
      </c>
      <c r="B95" s="76"/>
      <c r="C95" s="76"/>
      <c r="D95" s="105"/>
      <c r="E95" s="77"/>
      <c r="F95" s="78"/>
      <c r="G95" s="66"/>
      <c r="H95" s="66">
        <f t="shared" si="36"/>
        <v>0</v>
      </c>
      <c r="I95" s="66"/>
      <c r="J95" s="66">
        <f t="shared" si="37"/>
        <v>0</v>
      </c>
      <c r="K95" s="66"/>
      <c r="L95" s="66">
        <f t="shared" si="38"/>
        <v>0</v>
      </c>
      <c r="M95" s="66"/>
      <c r="N95" s="66">
        <f t="shared" si="39"/>
        <v>0</v>
      </c>
      <c r="O95" s="66"/>
      <c r="P95" s="66">
        <f t="shared" si="40"/>
        <v>0</v>
      </c>
      <c r="Q95" s="66"/>
      <c r="R95" s="66">
        <f t="shared" si="41"/>
        <v>0</v>
      </c>
      <c r="S95" s="66"/>
      <c r="T95" s="66">
        <f t="shared" si="42"/>
        <v>0</v>
      </c>
      <c r="U95" s="66"/>
      <c r="V95" s="66">
        <f t="shared" si="43"/>
        <v>0</v>
      </c>
      <c r="W95" s="67">
        <f t="shared" si="44"/>
        <v>0</v>
      </c>
      <c r="X95" s="67">
        <f t="shared" si="45"/>
        <v>26</v>
      </c>
      <c r="Y95" s="68"/>
      <c r="Z95" s="68"/>
      <c r="AA95" s="51"/>
      <c r="AB95" s="69">
        <f t="shared" si="46"/>
        <v>0</v>
      </c>
      <c r="AC95" s="69">
        <f t="shared" si="47"/>
        <v>0</v>
      </c>
      <c r="AD95" s="69">
        <f t="shared" si="48"/>
        <v>0</v>
      </c>
      <c r="AE95" s="69">
        <f t="shared" si="49"/>
        <v>0</v>
      </c>
      <c r="AF95" s="69">
        <f t="shared" si="50"/>
        <v>0</v>
      </c>
      <c r="AG95" s="69">
        <f t="shared" si="51"/>
        <v>0</v>
      </c>
      <c r="AH95" s="69">
        <f t="shared" si="52"/>
        <v>0</v>
      </c>
      <c r="AI95" s="69">
        <f t="shared" si="53"/>
        <v>0</v>
      </c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5.75" customHeight="1">
      <c r="A96" s="61">
        <v>27</v>
      </c>
      <c r="B96" s="76"/>
      <c r="C96" s="76"/>
      <c r="D96" s="105"/>
      <c r="E96" s="77"/>
      <c r="F96" s="78"/>
      <c r="G96" s="66"/>
      <c r="H96" s="66">
        <f t="shared" si="36"/>
        <v>0</v>
      </c>
      <c r="I96" s="66"/>
      <c r="J96" s="66">
        <f t="shared" si="37"/>
        <v>0</v>
      </c>
      <c r="K96" s="66"/>
      <c r="L96" s="66">
        <f t="shared" si="38"/>
        <v>0</v>
      </c>
      <c r="M96" s="66"/>
      <c r="N96" s="66">
        <f t="shared" si="39"/>
        <v>0</v>
      </c>
      <c r="O96" s="66"/>
      <c r="P96" s="66">
        <f t="shared" si="40"/>
        <v>0</v>
      </c>
      <c r="Q96" s="66"/>
      <c r="R96" s="66">
        <f t="shared" si="41"/>
        <v>0</v>
      </c>
      <c r="S96" s="66"/>
      <c r="T96" s="66">
        <f t="shared" si="42"/>
        <v>0</v>
      </c>
      <c r="U96" s="66"/>
      <c r="V96" s="66">
        <f t="shared" si="43"/>
        <v>0</v>
      </c>
      <c r="W96" s="67">
        <f t="shared" si="44"/>
        <v>0</v>
      </c>
      <c r="X96" s="67">
        <f t="shared" si="45"/>
        <v>27</v>
      </c>
      <c r="Y96" s="68"/>
      <c r="Z96" s="68"/>
      <c r="AA96" s="51"/>
      <c r="AB96" s="69">
        <f t="shared" si="46"/>
        <v>0</v>
      </c>
      <c r="AC96" s="69">
        <f t="shared" si="47"/>
        <v>0</v>
      </c>
      <c r="AD96" s="69">
        <f t="shared" si="48"/>
        <v>0</v>
      </c>
      <c r="AE96" s="69">
        <f t="shared" si="49"/>
        <v>0</v>
      </c>
      <c r="AF96" s="69">
        <f t="shared" si="50"/>
        <v>0</v>
      </c>
      <c r="AG96" s="69">
        <f t="shared" si="51"/>
        <v>0</v>
      </c>
      <c r="AH96" s="69">
        <f t="shared" si="52"/>
        <v>0</v>
      </c>
      <c r="AI96" s="69">
        <f t="shared" si="53"/>
        <v>0</v>
      </c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5.75" customHeight="1">
      <c r="A97" s="61">
        <v>28</v>
      </c>
      <c r="B97" s="74"/>
      <c r="C97" s="74"/>
      <c r="D97" s="106"/>
      <c r="E97" s="75"/>
      <c r="F97" s="74"/>
      <c r="G97" s="66"/>
      <c r="H97" s="66">
        <f t="shared" si="36"/>
        <v>0</v>
      </c>
      <c r="I97" s="66"/>
      <c r="J97" s="66">
        <f t="shared" si="37"/>
        <v>0</v>
      </c>
      <c r="K97" s="66"/>
      <c r="L97" s="66">
        <f t="shared" si="38"/>
        <v>0</v>
      </c>
      <c r="M97" s="66"/>
      <c r="N97" s="66">
        <f t="shared" si="39"/>
        <v>0</v>
      </c>
      <c r="O97" s="66"/>
      <c r="P97" s="66">
        <f t="shared" si="40"/>
        <v>0</v>
      </c>
      <c r="Q97" s="66"/>
      <c r="R97" s="66">
        <f t="shared" si="41"/>
        <v>0</v>
      </c>
      <c r="S97" s="66"/>
      <c r="T97" s="66">
        <f t="shared" si="42"/>
        <v>0</v>
      </c>
      <c r="U97" s="66"/>
      <c r="V97" s="66">
        <f t="shared" si="43"/>
        <v>0</v>
      </c>
      <c r="W97" s="67">
        <f t="shared" si="44"/>
        <v>0</v>
      </c>
      <c r="X97" s="67">
        <f t="shared" si="45"/>
        <v>28</v>
      </c>
      <c r="Y97" s="68"/>
      <c r="Z97" s="68"/>
      <c r="AA97" s="51"/>
      <c r="AB97" s="69">
        <f t="shared" si="46"/>
        <v>0</v>
      </c>
      <c r="AC97" s="69">
        <f t="shared" si="47"/>
        <v>0</v>
      </c>
      <c r="AD97" s="69">
        <f t="shared" si="48"/>
        <v>0</v>
      </c>
      <c r="AE97" s="69">
        <f t="shared" si="49"/>
        <v>0</v>
      </c>
      <c r="AF97" s="69">
        <f t="shared" si="50"/>
        <v>0</v>
      </c>
      <c r="AG97" s="69">
        <f t="shared" si="51"/>
        <v>0</v>
      </c>
      <c r="AH97" s="69">
        <f t="shared" si="52"/>
        <v>0</v>
      </c>
      <c r="AI97" s="69">
        <f t="shared" si="53"/>
        <v>0</v>
      </c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5.75" customHeight="1">
      <c r="A98" s="61">
        <v>29</v>
      </c>
      <c r="B98" s="76"/>
      <c r="C98" s="76"/>
      <c r="D98" s="105"/>
      <c r="E98" s="77"/>
      <c r="F98" s="74"/>
      <c r="G98" s="66"/>
      <c r="H98" s="66">
        <f t="shared" si="36"/>
        <v>0</v>
      </c>
      <c r="I98" s="66"/>
      <c r="J98" s="66">
        <f t="shared" si="37"/>
        <v>0</v>
      </c>
      <c r="K98" s="66"/>
      <c r="L98" s="66">
        <f t="shared" si="38"/>
        <v>0</v>
      </c>
      <c r="M98" s="66"/>
      <c r="N98" s="66">
        <f t="shared" si="39"/>
        <v>0</v>
      </c>
      <c r="O98" s="66"/>
      <c r="P98" s="66">
        <f t="shared" si="40"/>
        <v>0</v>
      </c>
      <c r="Q98" s="66"/>
      <c r="R98" s="66">
        <f t="shared" si="41"/>
        <v>0</v>
      </c>
      <c r="S98" s="66"/>
      <c r="T98" s="66">
        <f t="shared" si="42"/>
        <v>0</v>
      </c>
      <c r="U98" s="66"/>
      <c r="V98" s="66">
        <f t="shared" si="43"/>
        <v>0</v>
      </c>
      <c r="W98" s="67">
        <f t="shared" si="44"/>
        <v>0</v>
      </c>
      <c r="X98" s="67">
        <f t="shared" si="45"/>
        <v>29</v>
      </c>
      <c r="Y98" s="68"/>
      <c r="Z98" s="68"/>
      <c r="AA98" s="51"/>
      <c r="AB98" s="69">
        <f t="shared" si="46"/>
        <v>0</v>
      </c>
      <c r="AC98" s="69">
        <f t="shared" si="47"/>
        <v>0</v>
      </c>
      <c r="AD98" s="69">
        <f t="shared" si="48"/>
        <v>0</v>
      </c>
      <c r="AE98" s="69">
        <f t="shared" si="49"/>
        <v>0</v>
      </c>
      <c r="AF98" s="69">
        <f t="shared" si="50"/>
        <v>0</v>
      </c>
      <c r="AG98" s="69">
        <f t="shared" si="51"/>
        <v>0</v>
      </c>
      <c r="AH98" s="69">
        <f t="shared" si="52"/>
        <v>0</v>
      </c>
      <c r="AI98" s="69">
        <f t="shared" si="53"/>
        <v>0</v>
      </c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5.75" customHeight="1">
      <c r="A99" s="61">
        <v>30</v>
      </c>
      <c r="B99" s="74"/>
      <c r="C99" s="74"/>
      <c r="D99" s="105"/>
      <c r="E99" s="75"/>
      <c r="F99" s="74"/>
      <c r="G99" s="66"/>
      <c r="H99" s="66">
        <f t="shared" si="36"/>
        <v>0</v>
      </c>
      <c r="I99" s="66"/>
      <c r="J99" s="66">
        <f t="shared" si="37"/>
        <v>0</v>
      </c>
      <c r="K99" s="66"/>
      <c r="L99" s="66">
        <f t="shared" si="38"/>
        <v>0</v>
      </c>
      <c r="M99" s="66"/>
      <c r="N99" s="66">
        <f t="shared" si="39"/>
        <v>0</v>
      </c>
      <c r="O99" s="66"/>
      <c r="P99" s="66">
        <f t="shared" si="40"/>
        <v>0</v>
      </c>
      <c r="Q99" s="66"/>
      <c r="R99" s="66">
        <f t="shared" si="41"/>
        <v>0</v>
      </c>
      <c r="S99" s="66"/>
      <c r="T99" s="66">
        <f t="shared" si="42"/>
        <v>0</v>
      </c>
      <c r="U99" s="66"/>
      <c r="V99" s="66">
        <f t="shared" si="43"/>
        <v>0</v>
      </c>
      <c r="W99" s="67">
        <f t="shared" si="44"/>
        <v>0</v>
      </c>
      <c r="X99" s="67">
        <f t="shared" si="45"/>
        <v>30</v>
      </c>
      <c r="Y99" s="68"/>
      <c r="Z99" s="68"/>
      <c r="AA99" s="51"/>
      <c r="AB99" s="69">
        <f t="shared" si="46"/>
        <v>0</v>
      </c>
      <c r="AC99" s="69">
        <f t="shared" si="47"/>
        <v>0</v>
      </c>
      <c r="AD99" s="69">
        <f t="shared" si="48"/>
        <v>0</v>
      </c>
      <c r="AE99" s="69">
        <f t="shared" si="49"/>
        <v>0</v>
      </c>
      <c r="AF99" s="69">
        <f t="shared" si="50"/>
        <v>0</v>
      </c>
      <c r="AG99" s="69">
        <f t="shared" si="51"/>
        <v>0</v>
      </c>
      <c r="AH99" s="69">
        <f t="shared" si="52"/>
        <v>0</v>
      </c>
      <c r="AI99" s="69">
        <f t="shared" si="53"/>
        <v>0</v>
      </c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5.75" customHeight="1">
      <c r="A100" s="61">
        <v>31</v>
      </c>
      <c r="B100" s="74"/>
      <c r="C100" s="74"/>
      <c r="D100" s="105"/>
      <c r="E100" s="75"/>
      <c r="F100" s="74"/>
      <c r="G100" s="66"/>
      <c r="H100" s="66">
        <f t="shared" si="36"/>
        <v>0</v>
      </c>
      <c r="I100" s="66"/>
      <c r="J100" s="66">
        <f t="shared" si="37"/>
        <v>0</v>
      </c>
      <c r="K100" s="66"/>
      <c r="L100" s="66">
        <f t="shared" si="38"/>
        <v>0</v>
      </c>
      <c r="M100" s="66"/>
      <c r="N100" s="66">
        <f t="shared" si="39"/>
        <v>0</v>
      </c>
      <c r="O100" s="66"/>
      <c r="P100" s="66">
        <f t="shared" si="40"/>
        <v>0</v>
      </c>
      <c r="Q100" s="66"/>
      <c r="R100" s="66">
        <f t="shared" si="41"/>
        <v>0</v>
      </c>
      <c r="S100" s="66"/>
      <c r="T100" s="66">
        <f t="shared" si="42"/>
        <v>0</v>
      </c>
      <c r="U100" s="66"/>
      <c r="V100" s="66">
        <f t="shared" si="43"/>
        <v>0</v>
      </c>
      <c r="W100" s="67">
        <f t="shared" si="44"/>
        <v>0</v>
      </c>
      <c r="X100" s="67">
        <f t="shared" si="45"/>
        <v>31</v>
      </c>
      <c r="Y100" s="68"/>
      <c r="Z100" s="68"/>
      <c r="AA100" s="51"/>
      <c r="AB100" s="69">
        <f t="shared" si="46"/>
        <v>0</v>
      </c>
      <c r="AC100" s="69">
        <f t="shared" si="47"/>
        <v>0</v>
      </c>
      <c r="AD100" s="69">
        <f t="shared" si="48"/>
        <v>0</v>
      </c>
      <c r="AE100" s="69">
        <f t="shared" si="49"/>
        <v>0</v>
      </c>
      <c r="AF100" s="69">
        <f t="shared" si="50"/>
        <v>0</v>
      </c>
      <c r="AG100" s="69">
        <f t="shared" si="51"/>
        <v>0</v>
      </c>
      <c r="AH100" s="69">
        <f t="shared" si="52"/>
        <v>0</v>
      </c>
      <c r="AI100" s="69">
        <f t="shared" si="53"/>
        <v>0</v>
      </c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5.75" customHeight="1">
      <c r="A101" s="61">
        <v>32</v>
      </c>
      <c r="B101" s="74"/>
      <c r="C101" s="74"/>
      <c r="D101" s="105"/>
      <c r="E101" s="75"/>
      <c r="F101" s="74"/>
      <c r="G101" s="66"/>
      <c r="H101" s="66">
        <f t="shared" si="36"/>
        <v>0</v>
      </c>
      <c r="I101" s="66"/>
      <c r="J101" s="66">
        <f t="shared" si="37"/>
        <v>0</v>
      </c>
      <c r="K101" s="66"/>
      <c r="L101" s="66">
        <f t="shared" si="38"/>
        <v>0</v>
      </c>
      <c r="M101" s="66"/>
      <c r="N101" s="66">
        <f t="shared" si="39"/>
        <v>0</v>
      </c>
      <c r="O101" s="66"/>
      <c r="P101" s="66">
        <f t="shared" si="40"/>
        <v>0</v>
      </c>
      <c r="Q101" s="66"/>
      <c r="R101" s="66">
        <f t="shared" si="41"/>
        <v>0</v>
      </c>
      <c r="S101" s="66"/>
      <c r="T101" s="66">
        <f t="shared" si="42"/>
        <v>0</v>
      </c>
      <c r="U101" s="66"/>
      <c r="V101" s="66">
        <f t="shared" si="43"/>
        <v>0</v>
      </c>
      <c r="W101" s="67">
        <f t="shared" si="44"/>
        <v>0</v>
      </c>
      <c r="X101" s="67">
        <f t="shared" si="45"/>
        <v>32</v>
      </c>
      <c r="Y101" s="68"/>
      <c r="Z101" s="68"/>
      <c r="AA101" s="51"/>
      <c r="AB101" s="69">
        <f t="shared" si="46"/>
        <v>0</v>
      </c>
      <c r="AC101" s="69">
        <f t="shared" si="47"/>
        <v>0</v>
      </c>
      <c r="AD101" s="69">
        <f t="shared" si="48"/>
        <v>0</v>
      </c>
      <c r="AE101" s="69">
        <f t="shared" si="49"/>
        <v>0</v>
      </c>
      <c r="AF101" s="69">
        <f t="shared" si="50"/>
        <v>0</v>
      </c>
      <c r="AG101" s="69">
        <f t="shared" si="51"/>
        <v>0</v>
      </c>
      <c r="AH101" s="69">
        <f t="shared" si="52"/>
        <v>0</v>
      </c>
      <c r="AI101" s="69">
        <f t="shared" si="53"/>
        <v>0</v>
      </c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5.75" customHeight="1">
      <c r="A102" s="61">
        <v>33</v>
      </c>
      <c r="B102" s="76"/>
      <c r="C102" s="76"/>
      <c r="D102" s="105"/>
      <c r="E102" s="77"/>
      <c r="F102" s="78"/>
      <c r="G102" s="66"/>
      <c r="H102" s="66">
        <f t="shared" si="36"/>
        <v>0</v>
      </c>
      <c r="I102" s="66"/>
      <c r="J102" s="66">
        <f t="shared" si="37"/>
        <v>0</v>
      </c>
      <c r="K102" s="66"/>
      <c r="L102" s="66">
        <f t="shared" si="38"/>
        <v>0</v>
      </c>
      <c r="M102" s="66"/>
      <c r="N102" s="66">
        <f t="shared" si="39"/>
        <v>0</v>
      </c>
      <c r="O102" s="66"/>
      <c r="P102" s="66">
        <f t="shared" si="40"/>
        <v>0</v>
      </c>
      <c r="Q102" s="66"/>
      <c r="R102" s="66">
        <f t="shared" si="41"/>
        <v>0</v>
      </c>
      <c r="S102" s="66"/>
      <c r="T102" s="66">
        <f t="shared" si="42"/>
        <v>0</v>
      </c>
      <c r="U102" s="66"/>
      <c r="V102" s="66">
        <f t="shared" si="43"/>
        <v>0</v>
      </c>
      <c r="W102" s="67">
        <f t="shared" si="44"/>
        <v>0</v>
      </c>
      <c r="X102" s="67">
        <f t="shared" si="45"/>
        <v>33</v>
      </c>
      <c r="Y102" s="68"/>
      <c r="Z102" s="68"/>
      <c r="AA102" s="51"/>
      <c r="AB102" s="69">
        <f t="shared" si="46"/>
        <v>0</v>
      </c>
      <c r="AC102" s="69">
        <f t="shared" si="47"/>
        <v>0</v>
      </c>
      <c r="AD102" s="69">
        <f t="shared" si="48"/>
        <v>0</v>
      </c>
      <c r="AE102" s="69">
        <f t="shared" si="49"/>
        <v>0</v>
      </c>
      <c r="AF102" s="69">
        <f t="shared" si="50"/>
        <v>0</v>
      </c>
      <c r="AG102" s="69">
        <f t="shared" si="51"/>
        <v>0</v>
      </c>
      <c r="AH102" s="69">
        <f t="shared" si="52"/>
        <v>0</v>
      </c>
      <c r="AI102" s="69">
        <f t="shared" si="53"/>
        <v>0</v>
      </c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5.75" customHeight="1">
      <c r="A103" s="61">
        <f>A102+1</f>
        <v>34</v>
      </c>
      <c r="B103" s="62"/>
      <c r="C103" s="62"/>
      <c r="D103" s="103"/>
      <c r="E103" s="64"/>
      <c r="F103" s="78"/>
      <c r="G103" s="66"/>
      <c r="H103" s="66">
        <f t="shared" si="36"/>
        <v>0</v>
      </c>
      <c r="I103" s="66"/>
      <c r="J103" s="66">
        <f t="shared" si="37"/>
        <v>0</v>
      </c>
      <c r="K103" s="66"/>
      <c r="L103" s="66">
        <f t="shared" si="38"/>
        <v>0</v>
      </c>
      <c r="M103" s="66"/>
      <c r="N103" s="66">
        <f t="shared" si="39"/>
        <v>0</v>
      </c>
      <c r="O103" s="66"/>
      <c r="P103" s="66">
        <f t="shared" si="40"/>
        <v>0</v>
      </c>
      <c r="Q103" s="66"/>
      <c r="R103" s="66">
        <f t="shared" si="41"/>
        <v>0</v>
      </c>
      <c r="S103" s="66"/>
      <c r="T103" s="66">
        <f t="shared" si="42"/>
        <v>0</v>
      </c>
      <c r="U103" s="66"/>
      <c r="V103" s="66">
        <f t="shared" si="43"/>
        <v>0</v>
      </c>
      <c r="W103" s="67">
        <f t="shared" si="44"/>
        <v>0</v>
      </c>
      <c r="X103" s="67">
        <f t="shared" si="45"/>
        <v>34</v>
      </c>
      <c r="Y103" s="68"/>
      <c r="Z103" s="68"/>
      <c r="AA103" s="51"/>
      <c r="AB103" s="69">
        <f t="shared" si="46"/>
        <v>0</v>
      </c>
      <c r="AC103" s="69">
        <f t="shared" si="47"/>
        <v>0</v>
      </c>
      <c r="AD103" s="69">
        <f t="shared" si="48"/>
        <v>0</v>
      </c>
      <c r="AE103" s="69">
        <f t="shared" si="49"/>
        <v>0</v>
      </c>
      <c r="AF103" s="69">
        <f t="shared" si="50"/>
        <v>0</v>
      </c>
      <c r="AG103" s="69">
        <f t="shared" si="51"/>
        <v>0</v>
      </c>
      <c r="AH103" s="69">
        <f t="shared" si="52"/>
        <v>0</v>
      </c>
      <c r="AI103" s="69">
        <f t="shared" si="53"/>
        <v>0</v>
      </c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5.75" customHeight="1">
      <c r="A104" s="61">
        <f>A103+1</f>
        <v>35</v>
      </c>
      <c r="B104" s="62"/>
      <c r="C104" s="62"/>
      <c r="D104" s="103"/>
      <c r="E104" s="64"/>
      <c r="F104" s="65"/>
      <c r="G104" s="66"/>
      <c r="H104" s="66">
        <f t="shared" si="36"/>
        <v>0</v>
      </c>
      <c r="I104" s="66"/>
      <c r="J104" s="66">
        <f t="shared" si="37"/>
        <v>0</v>
      </c>
      <c r="K104" s="66"/>
      <c r="L104" s="66">
        <f t="shared" si="38"/>
        <v>0</v>
      </c>
      <c r="M104" s="66"/>
      <c r="N104" s="66">
        <f t="shared" si="39"/>
        <v>0</v>
      </c>
      <c r="O104" s="66"/>
      <c r="P104" s="66">
        <f t="shared" si="40"/>
        <v>0</v>
      </c>
      <c r="Q104" s="66"/>
      <c r="R104" s="66">
        <f t="shared" si="41"/>
        <v>0</v>
      </c>
      <c r="S104" s="66"/>
      <c r="T104" s="66">
        <f t="shared" si="42"/>
        <v>0</v>
      </c>
      <c r="U104" s="66"/>
      <c r="V104" s="66">
        <f t="shared" si="43"/>
        <v>0</v>
      </c>
      <c r="W104" s="67">
        <f t="shared" si="44"/>
        <v>0</v>
      </c>
      <c r="X104" s="67">
        <f t="shared" si="45"/>
        <v>35</v>
      </c>
      <c r="Y104" s="68"/>
      <c r="Z104" s="68"/>
      <c r="AA104" s="51"/>
      <c r="AB104" s="69">
        <f t="shared" si="46"/>
        <v>0</v>
      </c>
      <c r="AC104" s="69">
        <f t="shared" si="47"/>
        <v>0</v>
      </c>
      <c r="AD104" s="69">
        <f t="shared" si="48"/>
        <v>0</v>
      </c>
      <c r="AE104" s="69">
        <f t="shared" si="49"/>
        <v>0</v>
      </c>
      <c r="AF104" s="69">
        <f t="shared" si="50"/>
        <v>0</v>
      </c>
      <c r="AG104" s="69">
        <f t="shared" si="51"/>
        <v>0</v>
      </c>
      <c r="AH104" s="69">
        <f t="shared" si="52"/>
        <v>0</v>
      </c>
      <c r="AI104" s="69">
        <f t="shared" si="53"/>
        <v>0</v>
      </c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84" customFormat="1" ht="15.75" customHeight="1">
      <c r="A105" s="79" t="s">
        <v>252</v>
      </c>
      <c r="B105" s="79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2"/>
      <c r="Z105" s="82"/>
      <c r="AA105" s="51"/>
      <c r="AB105" s="69"/>
      <c r="AC105" s="69"/>
      <c r="AD105" s="69"/>
      <c r="AE105" s="69"/>
      <c r="AF105" s="69"/>
      <c r="AG105" s="69"/>
      <c r="AH105" s="69"/>
      <c r="AI105" s="69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</row>
    <row r="106" spans="1:57" ht="15.75" customHeight="1">
      <c r="A106" s="61">
        <v>1</v>
      </c>
      <c r="B106" s="62" t="s">
        <v>119</v>
      </c>
      <c r="C106" s="62" t="s">
        <v>120</v>
      </c>
      <c r="D106" s="103">
        <v>7602</v>
      </c>
      <c r="E106" s="64">
        <v>2007</v>
      </c>
      <c r="F106" s="65" t="s">
        <v>28</v>
      </c>
      <c r="G106" s="66">
        <v>1</v>
      </c>
      <c r="H106" s="66">
        <f t="shared" ref="H106:H150" si="54">IF(G106=0,0,IF(G106=1,100,IF(G106=2,80,IF(G106=3,65,IF(G106=4,55,IF(G106=5,50,IF(G106=6,45,IF(G106=7,43,50-G106))))))))</f>
        <v>100</v>
      </c>
      <c r="I106" s="66">
        <v>1</v>
      </c>
      <c r="J106" s="66">
        <f t="shared" ref="J106:J150" si="55">IF(I106=0,0,IF(I106=1,100,IF(I106=2,80,IF(I106=3,65,IF(I106=4,55,IF(I106=5,50,IF(I106=6,45,IF(I106=7,43,50-I106))))))))</f>
        <v>100</v>
      </c>
      <c r="K106" s="66"/>
      <c r="L106" s="66">
        <f t="shared" ref="L106:L150" si="56">IF(K106=0,0,IF(K106=1,100,IF(K106=2,80,IF(K106=3,65,IF(K106=4,55,IF(K106=5,50,IF(K106=6,45,IF(K106=7,43,50-K106))))))))</f>
        <v>0</v>
      </c>
      <c r="M106" s="66"/>
      <c r="N106" s="66">
        <f t="shared" ref="N106:N150" si="57">IF(M106=0,0,IF(M106=1,100,IF(M106=2,80,IF(M106=3,65,IF(M106=4,55,IF(M106=5,50,IF(M106=6,45,IF(M106=7,43,50-M106))))))))</f>
        <v>0</v>
      </c>
      <c r="O106" s="66"/>
      <c r="P106" s="66">
        <f t="shared" ref="P106:P150" si="58">IF(O106=0,0,IF(O106=1,100,IF(O106=2,80,IF(O106=3,65,IF(O106=4,55,IF(O106=5,50,IF(O106=6,45,IF(O106=7,43,50-O106))))))))</f>
        <v>0</v>
      </c>
      <c r="Q106" s="66"/>
      <c r="R106" s="66">
        <f t="shared" ref="R106:R150" si="59">IF(Q106=0,0,IF(Q106=1,100,IF(Q106=2,80,IF(Q106=3,65,IF(Q106=4,55,IF(Q106=5,50,IF(Q106=6,45,IF(Q106=7,43,50-Q106))))))))</f>
        <v>0</v>
      </c>
      <c r="S106" s="66"/>
      <c r="T106" s="66">
        <f t="shared" ref="T106:T116" si="60">IF(S106=0,0,IF(S106=1,100,IF(S106=2,80,IF(S106=3,65,IF(S106=4,55,IF(S106=5,50,IF(S106=6,45,IF(S106=7,43,50-S106))))))))</f>
        <v>0</v>
      </c>
      <c r="U106" s="66"/>
      <c r="V106" s="66">
        <f t="shared" ref="V106:V116" si="61">IF(U106=0,0,IF(U106=1,100,IF(U106=2,80,IF(U106=3,65,IF(U106=4,55,IF(U106=5,50,IF(U106=6,45,IF(U106=7,43,50-U106))))))))</f>
        <v>0</v>
      </c>
      <c r="W106" s="67">
        <f t="shared" ref="W106:W150" si="62">LARGE(AB106:AI106,1)+LARGE(AB106:AI106,2)+LARGE(AB106:AI106,3)+LARGE(AB106:AI106,4)+LARGE(AB106:AI106,5)</f>
        <v>200</v>
      </c>
      <c r="X106" s="67">
        <f t="shared" ref="X106:X137" si="63">+A106</f>
        <v>1</v>
      </c>
      <c r="Y106" s="32"/>
      <c r="Z106" s="68"/>
      <c r="AA106" s="51"/>
      <c r="AB106" s="69">
        <f t="shared" ref="AB106:AB137" si="64">H106</f>
        <v>100</v>
      </c>
      <c r="AC106" s="69">
        <f t="shared" ref="AC106:AC137" si="65">J106</f>
        <v>100</v>
      </c>
      <c r="AD106" s="69">
        <f t="shared" ref="AD106:AD137" si="66">L106</f>
        <v>0</v>
      </c>
      <c r="AE106" s="69">
        <f t="shared" ref="AE106:AE137" si="67">N106</f>
        <v>0</v>
      </c>
      <c r="AF106" s="69">
        <f t="shared" ref="AF106:AF137" si="68">P106</f>
        <v>0</v>
      </c>
      <c r="AG106" s="69">
        <f t="shared" ref="AG106:AG137" si="69">R106</f>
        <v>0</v>
      </c>
      <c r="AH106" s="69">
        <f t="shared" ref="AH106:AH137" si="70">T106</f>
        <v>0</v>
      </c>
      <c r="AI106" s="69">
        <f t="shared" ref="AI106:AI137" si="71">V106</f>
        <v>0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5.75" customHeight="1">
      <c r="A107" s="61">
        <v>2</v>
      </c>
      <c r="B107" s="62" t="s">
        <v>121</v>
      </c>
      <c r="C107" s="62" t="s">
        <v>122</v>
      </c>
      <c r="D107" s="103">
        <v>8897</v>
      </c>
      <c r="E107" s="64">
        <v>2007</v>
      </c>
      <c r="F107" s="65" t="s">
        <v>40</v>
      </c>
      <c r="G107" s="66">
        <v>2</v>
      </c>
      <c r="H107" s="66">
        <f t="shared" si="54"/>
        <v>80</v>
      </c>
      <c r="I107" s="66">
        <v>2</v>
      </c>
      <c r="J107" s="66">
        <f t="shared" si="55"/>
        <v>80</v>
      </c>
      <c r="K107" s="66"/>
      <c r="L107" s="66">
        <f t="shared" si="56"/>
        <v>0</v>
      </c>
      <c r="M107" s="66"/>
      <c r="N107" s="66">
        <f t="shared" si="57"/>
        <v>0</v>
      </c>
      <c r="O107" s="66"/>
      <c r="P107" s="66">
        <f t="shared" si="58"/>
        <v>0</v>
      </c>
      <c r="Q107" s="66"/>
      <c r="R107" s="66">
        <f t="shared" si="59"/>
        <v>0</v>
      </c>
      <c r="S107" s="66"/>
      <c r="T107" s="66">
        <f t="shared" si="60"/>
        <v>0</v>
      </c>
      <c r="U107" s="66"/>
      <c r="V107" s="66">
        <f t="shared" si="61"/>
        <v>0</v>
      </c>
      <c r="W107" s="67">
        <f t="shared" si="62"/>
        <v>160</v>
      </c>
      <c r="X107" s="67">
        <f t="shared" si="63"/>
        <v>2</v>
      </c>
      <c r="Y107" s="32"/>
      <c r="Z107" s="68"/>
      <c r="AA107" s="51"/>
      <c r="AB107" s="69">
        <f t="shared" si="64"/>
        <v>80</v>
      </c>
      <c r="AC107" s="69">
        <f t="shared" si="65"/>
        <v>80</v>
      </c>
      <c r="AD107" s="69">
        <f t="shared" si="66"/>
        <v>0</v>
      </c>
      <c r="AE107" s="69">
        <f t="shared" si="67"/>
        <v>0</v>
      </c>
      <c r="AF107" s="69">
        <f t="shared" si="68"/>
        <v>0</v>
      </c>
      <c r="AG107" s="69">
        <f t="shared" si="69"/>
        <v>0</v>
      </c>
      <c r="AH107" s="69">
        <f t="shared" si="70"/>
        <v>0</v>
      </c>
      <c r="AI107" s="69">
        <f t="shared" si="71"/>
        <v>0</v>
      </c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5.75" customHeight="1">
      <c r="A108" s="61">
        <v>3</v>
      </c>
      <c r="B108" s="62" t="s">
        <v>123</v>
      </c>
      <c r="C108" s="62" t="s">
        <v>124</v>
      </c>
      <c r="D108" s="103">
        <v>8543</v>
      </c>
      <c r="E108" s="64">
        <v>2007</v>
      </c>
      <c r="F108" s="65" t="s">
        <v>272</v>
      </c>
      <c r="G108" s="66">
        <v>5</v>
      </c>
      <c r="H108" s="66">
        <f t="shared" si="54"/>
        <v>50</v>
      </c>
      <c r="I108" s="66">
        <v>3</v>
      </c>
      <c r="J108" s="66">
        <f t="shared" si="55"/>
        <v>65</v>
      </c>
      <c r="K108" s="66"/>
      <c r="L108" s="66">
        <f t="shared" si="56"/>
        <v>0</v>
      </c>
      <c r="M108" s="66"/>
      <c r="N108" s="66">
        <f t="shared" si="57"/>
        <v>0</v>
      </c>
      <c r="O108" s="66"/>
      <c r="P108" s="66">
        <f t="shared" si="58"/>
        <v>0</v>
      </c>
      <c r="Q108" s="66"/>
      <c r="R108" s="66">
        <f t="shared" si="59"/>
        <v>0</v>
      </c>
      <c r="S108" s="66"/>
      <c r="T108" s="66">
        <f t="shared" si="60"/>
        <v>0</v>
      </c>
      <c r="U108" s="66"/>
      <c r="V108" s="66">
        <f t="shared" si="61"/>
        <v>0</v>
      </c>
      <c r="W108" s="67">
        <f t="shared" si="62"/>
        <v>115</v>
      </c>
      <c r="X108" s="67">
        <f t="shared" si="63"/>
        <v>3</v>
      </c>
      <c r="Y108" s="32"/>
      <c r="Z108" s="68"/>
      <c r="AA108" s="51"/>
      <c r="AB108" s="69">
        <f t="shared" si="64"/>
        <v>50</v>
      </c>
      <c r="AC108" s="69">
        <f t="shared" si="65"/>
        <v>65</v>
      </c>
      <c r="AD108" s="69">
        <f t="shared" si="66"/>
        <v>0</v>
      </c>
      <c r="AE108" s="69">
        <f t="shared" si="67"/>
        <v>0</v>
      </c>
      <c r="AF108" s="69">
        <f t="shared" si="68"/>
        <v>0</v>
      </c>
      <c r="AG108" s="69">
        <f t="shared" si="69"/>
        <v>0</v>
      </c>
      <c r="AH108" s="69">
        <f t="shared" si="70"/>
        <v>0</v>
      </c>
      <c r="AI108" s="69">
        <f t="shared" si="71"/>
        <v>0</v>
      </c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5.75" customHeight="1">
      <c r="A109" s="61">
        <v>4</v>
      </c>
      <c r="B109" s="62" t="s">
        <v>140</v>
      </c>
      <c r="C109" s="62" t="s">
        <v>124</v>
      </c>
      <c r="D109" s="103">
        <v>8542</v>
      </c>
      <c r="E109" s="64">
        <v>2007</v>
      </c>
      <c r="F109" s="65" t="s">
        <v>272</v>
      </c>
      <c r="G109" s="66">
        <v>12</v>
      </c>
      <c r="H109" s="66">
        <f t="shared" si="54"/>
        <v>38</v>
      </c>
      <c r="I109" s="66">
        <v>4</v>
      </c>
      <c r="J109" s="66">
        <f t="shared" si="55"/>
        <v>55</v>
      </c>
      <c r="K109" s="66"/>
      <c r="L109" s="66">
        <f t="shared" si="56"/>
        <v>0</v>
      </c>
      <c r="M109" s="66"/>
      <c r="N109" s="66">
        <f t="shared" si="57"/>
        <v>0</v>
      </c>
      <c r="O109" s="66"/>
      <c r="P109" s="66">
        <f t="shared" si="58"/>
        <v>0</v>
      </c>
      <c r="Q109" s="66"/>
      <c r="R109" s="66">
        <f t="shared" si="59"/>
        <v>0</v>
      </c>
      <c r="S109" s="66"/>
      <c r="T109" s="66">
        <f t="shared" si="60"/>
        <v>0</v>
      </c>
      <c r="U109" s="66"/>
      <c r="V109" s="66">
        <f t="shared" si="61"/>
        <v>0</v>
      </c>
      <c r="W109" s="67">
        <f t="shared" si="62"/>
        <v>93</v>
      </c>
      <c r="X109" s="67">
        <f t="shared" si="63"/>
        <v>4</v>
      </c>
      <c r="Y109" s="32"/>
      <c r="Z109" s="68"/>
      <c r="AA109" s="51"/>
      <c r="AB109" s="69">
        <f t="shared" si="64"/>
        <v>38</v>
      </c>
      <c r="AC109" s="69">
        <f t="shared" si="65"/>
        <v>55</v>
      </c>
      <c r="AD109" s="69">
        <f t="shared" si="66"/>
        <v>0</v>
      </c>
      <c r="AE109" s="69">
        <f t="shared" si="67"/>
        <v>0</v>
      </c>
      <c r="AF109" s="69">
        <f t="shared" si="68"/>
        <v>0</v>
      </c>
      <c r="AG109" s="69">
        <f t="shared" si="69"/>
        <v>0</v>
      </c>
      <c r="AH109" s="69">
        <f t="shared" si="70"/>
        <v>0</v>
      </c>
      <c r="AI109" s="69">
        <f t="shared" si="71"/>
        <v>0</v>
      </c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5.75" customHeight="1">
      <c r="A110" s="61">
        <v>5</v>
      </c>
      <c r="B110" s="62" t="s">
        <v>117</v>
      </c>
      <c r="C110" s="62" t="s">
        <v>118</v>
      </c>
      <c r="D110" s="103">
        <v>8928</v>
      </c>
      <c r="E110" s="64">
        <v>2007</v>
      </c>
      <c r="F110" s="65" t="s">
        <v>57</v>
      </c>
      <c r="G110" s="66">
        <v>11</v>
      </c>
      <c r="H110" s="66">
        <f t="shared" si="54"/>
        <v>39</v>
      </c>
      <c r="I110" s="66">
        <v>5</v>
      </c>
      <c r="J110" s="66">
        <f t="shared" si="55"/>
        <v>50</v>
      </c>
      <c r="K110" s="66"/>
      <c r="L110" s="66">
        <f t="shared" si="56"/>
        <v>0</v>
      </c>
      <c r="M110" s="66"/>
      <c r="N110" s="66">
        <f t="shared" si="57"/>
        <v>0</v>
      </c>
      <c r="O110" s="66"/>
      <c r="P110" s="66">
        <f t="shared" si="58"/>
        <v>0</v>
      </c>
      <c r="Q110" s="66"/>
      <c r="R110" s="66">
        <f t="shared" si="59"/>
        <v>0</v>
      </c>
      <c r="S110" s="66"/>
      <c r="T110" s="66">
        <f t="shared" si="60"/>
        <v>0</v>
      </c>
      <c r="U110" s="66"/>
      <c r="V110" s="66">
        <f t="shared" si="61"/>
        <v>0</v>
      </c>
      <c r="W110" s="67">
        <f t="shared" si="62"/>
        <v>89</v>
      </c>
      <c r="X110" s="67">
        <f t="shared" si="63"/>
        <v>5</v>
      </c>
      <c r="Y110" s="32"/>
      <c r="Z110" s="68"/>
      <c r="AA110" s="51"/>
      <c r="AB110" s="69">
        <f t="shared" si="64"/>
        <v>39</v>
      </c>
      <c r="AC110" s="69">
        <f t="shared" si="65"/>
        <v>50</v>
      </c>
      <c r="AD110" s="69">
        <f t="shared" si="66"/>
        <v>0</v>
      </c>
      <c r="AE110" s="69">
        <f t="shared" si="67"/>
        <v>0</v>
      </c>
      <c r="AF110" s="69">
        <f t="shared" si="68"/>
        <v>0</v>
      </c>
      <c r="AG110" s="69">
        <f t="shared" si="69"/>
        <v>0</v>
      </c>
      <c r="AH110" s="69">
        <f t="shared" si="70"/>
        <v>0</v>
      </c>
      <c r="AI110" s="69">
        <f t="shared" si="71"/>
        <v>0</v>
      </c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5.75" customHeight="1">
      <c r="A111" s="61">
        <v>6</v>
      </c>
      <c r="B111" s="62" t="s">
        <v>181</v>
      </c>
      <c r="C111" s="62" t="s">
        <v>182</v>
      </c>
      <c r="D111" s="103">
        <v>8817</v>
      </c>
      <c r="E111" s="64">
        <v>2008</v>
      </c>
      <c r="F111" s="65" t="s">
        <v>127</v>
      </c>
      <c r="G111" s="66">
        <v>7</v>
      </c>
      <c r="H111" s="66">
        <f t="shared" si="54"/>
        <v>43</v>
      </c>
      <c r="I111" s="66">
        <v>7</v>
      </c>
      <c r="J111" s="66">
        <f t="shared" si="55"/>
        <v>43</v>
      </c>
      <c r="K111" s="66"/>
      <c r="L111" s="66">
        <f t="shared" si="56"/>
        <v>0</v>
      </c>
      <c r="M111" s="66"/>
      <c r="N111" s="66">
        <f t="shared" si="57"/>
        <v>0</v>
      </c>
      <c r="O111" s="66"/>
      <c r="P111" s="66">
        <f t="shared" si="58"/>
        <v>0</v>
      </c>
      <c r="Q111" s="66"/>
      <c r="R111" s="66">
        <f t="shared" si="59"/>
        <v>0</v>
      </c>
      <c r="S111" s="66"/>
      <c r="T111" s="66">
        <f t="shared" si="60"/>
        <v>0</v>
      </c>
      <c r="U111" s="66"/>
      <c r="V111" s="66">
        <f t="shared" si="61"/>
        <v>0</v>
      </c>
      <c r="W111" s="67">
        <f t="shared" si="62"/>
        <v>86</v>
      </c>
      <c r="X111" s="67">
        <f t="shared" si="63"/>
        <v>6</v>
      </c>
      <c r="Y111" s="32"/>
      <c r="Z111" s="68"/>
      <c r="AA111" s="51"/>
      <c r="AB111" s="69">
        <f t="shared" si="64"/>
        <v>43</v>
      </c>
      <c r="AC111" s="69">
        <f t="shared" si="65"/>
        <v>43</v>
      </c>
      <c r="AD111" s="69">
        <f t="shared" si="66"/>
        <v>0</v>
      </c>
      <c r="AE111" s="69">
        <f t="shared" si="67"/>
        <v>0</v>
      </c>
      <c r="AF111" s="69">
        <f t="shared" si="68"/>
        <v>0</v>
      </c>
      <c r="AG111" s="69">
        <f t="shared" si="69"/>
        <v>0</v>
      </c>
      <c r="AH111" s="69">
        <f t="shared" si="70"/>
        <v>0</v>
      </c>
      <c r="AI111" s="69">
        <f t="shared" si="71"/>
        <v>0</v>
      </c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5.75" customHeight="1">
      <c r="A112" s="61">
        <v>7</v>
      </c>
      <c r="B112" s="62" t="s">
        <v>179</v>
      </c>
      <c r="C112" s="62" t="s">
        <v>180</v>
      </c>
      <c r="D112" s="103">
        <v>8821</v>
      </c>
      <c r="E112" s="64">
        <v>2008</v>
      </c>
      <c r="F112" s="65" t="s">
        <v>31</v>
      </c>
      <c r="G112" s="66">
        <v>9</v>
      </c>
      <c r="H112" s="66">
        <f t="shared" si="54"/>
        <v>41</v>
      </c>
      <c r="I112" s="66">
        <v>6</v>
      </c>
      <c r="J112" s="66">
        <f t="shared" si="55"/>
        <v>45</v>
      </c>
      <c r="K112" s="66"/>
      <c r="L112" s="66">
        <f t="shared" si="56"/>
        <v>0</v>
      </c>
      <c r="M112" s="66"/>
      <c r="N112" s="66">
        <f t="shared" si="57"/>
        <v>0</v>
      </c>
      <c r="O112" s="66"/>
      <c r="P112" s="66">
        <f t="shared" si="58"/>
        <v>0</v>
      </c>
      <c r="Q112" s="66"/>
      <c r="R112" s="66">
        <f t="shared" si="59"/>
        <v>0</v>
      </c>
      <c r="S112" s="66"/>
      <c r="T112" s="66">
        <f t="shared" si="60"/>
        <v>0</v>
      </c>
      <c r="U112" s="66"/>
      <c r="V112" s="66">
        <f t="shared" si="61"/>
        <v>0</v>
      </c>
      <c r="W112" s="67">
        <f t="shared" si="62"/>
        <v>86</v>
      </c>
      <c r="X112" s="67">
        <f t="shared" si="63"/>
        <v>7</v>
      </c>
      <c r="Y112" s="32"/>
      <c r="Z112" s="68"/>
      <c r="AA112" s="51"/>
      <c r="AB112" s="69">
        <f t="shared" si="64"/>
        <v>41</v>
      </c>
      <c r="AC112" s="69">
        <f t="shared" si="65"/>
        <v>45</v>
      </c>
      <c r="AD112" s="69">
        <f t="shared" si="66"/>
        <v>0</v>
      </c>
      <c r="AE112" s="69">
        <f t="shared" si="67"/>
        <v>0</v>
      </c>
      <c r="AF112" s="69">
        <f t="shared" si="68"/>
        <v>0</v>
      </c>
      <c r="AG112" s="69">
        <f t="shared" si="69"/>
        <v>0</v>
      </c>
      <c r="AH112" s="69">
        <f t="shared" si="70"/>
        <v>0</v>
      </c>
      <c r="AI112" s="69">
        <f t="shared" si="71"/>
        <v>0</v>
      </c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5.75" customHeight="1">
      <c r="A113" s="61">
        <v>8</v>
      </c>
      <c r="B113" s="62" t="s">
        <v>132</v>
      </c>
      <c r="C113" s="62" t="s">
        <v>133</v>
      </c>
      <c r="D113" s="103">
        <v>9177</v>
      </c>
      <c r="E113" s="64">
        <v>2007</v>
      </c>
      <c r="F113" s="65" t="s">
        <v>70</v>
      </c>
      <c r="G113" s="66">
        <v>8</v>
      </c>
      <c r="H113" s="66">
        <f t="shared" si="54"/>
        <v>42</v>
      </c>
      <c r="I113" s="66">
        <v>9</v>
      </c>
      <c r="J113" s="66">
        <f t="shared" si="55"/>
        <v>41</v>
      </c>
      <c r="K113" s="66"/>
      <c r="L113" s="66">
        <f t="shared" si="56"/>
        <v>0</v>
      </c>
      <c r="M113" s="66"/>
      <c r="N113" s="66">
        <f t="shared" si="57"/>
        <v>0</v>
      </c>
      <c r="O113" s="66"/>
      <c r="P113" s="66">
        <f t="shared" si="58"/>
        <v>0</v>
      </c>
      <c r="Q113" s="66"/>
      <c r="R113" s="66">
        <f t="shared" si="59"/>
        <v>0</v>
      </c>
      <c r="S113" s="66"/>
      <c r="T113" s="66">
        <f t="shared" si="60"/>
        <v>0</v>
      </c>
      <c r="U113" s="66"/>
      <c r="V113" s="66">
        <f t="shared" si="61"/>
        <v>0</v>
      </c>
      <c r="W113" s="67">
        <f t="shared" si="62"/>
        <v>83</v>
      </c>
      <c r="X113" s="67">
        <f t="shared" si="63"/>
        <v>8</v>
      </c>
      <c r="Y113" s="32"/>
      <c r="Z113" s="68"/>
      <c r="AA113" s="51"/>
      <c r="AB113" s="69">
        <f t="shared" si="64"/>
        <v>42</v>
      </c>
      <c r="AC113" s="69">
        <f t="shared" si="65"/>
        <v>41</v>
      </c>
      <c r="AD113" s="69">
        <f t="shared" si="66"/>
        <v>0</v>
      </c>
      <c r="AE113" s="69">
        <f t="shared" si="67"/>
        <v>0</v>
      </c>
      <c r="AF113" s="69">
        <f t="shared" si="68"/>
        <v>0</v>
      </c>
      <c r="AG113" s="69">
        <f t="shared" si="69"/>
        <v>0</v>
      </c>
      <c r="AH113" s="69">
        <f t="shared" si="70"/>
        <v>0</v>
      </c>
      <c r="AI113" s="69">
        <f t="shared" si="71"/>
        <v>0</v>
      </c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5.75" customHeight="1">
      <c r="A114" s="61">
        <v>9</v>
      </c>
      <c r="B114" s="62" t="s">
        <v>77</v>
      </c>
      <c r="C114" s="62" t="s">
        <v>185</v>
      </c>
      <c r="D114" s="103">
        <v>8523</v>
      </c>
      <c r="E114" s="64">
        <v>2008</v>
      </c>
      <c r="F114" s="65" t="s">
        <v>57</v>
      </c>
      <c r="G114" s="66">
        <v>15</v>
      </c>
      <c r="H114" s="66">
        <f t="shared" si="54"/>
        <v>35</v>
      </c>
      <c r="I114" s="66">
        <v>11</v>
      </c>
      <c r="J114" s="66">
        <f t="shared" si="55"/>
        <v>39</v>
      </c>
      <c r="K114" s="66"/>
      <c r="L114" s="66">
        <f t="shared" si="56"/>
        <v>0</v>
      </c>
      <c r="M114" s="66"/>
      <c r="N114" s="66">
        <f t="shared" si="57"/>
        <v>0</v>
      </c>
      <c r="O114" s="66"/>
      <c r="P114" s="66">
        <f t="shared" si="58"/>
        <v>0</v>
      </c>
      <c r="Q114" s="66"/>
      <c r="R114" s="66">
        <f t="shared" si="59"/>
        <v>0</v>
      </c>
      <c r="S114" s="66"/>
      <c r="T114" s="66">
        <f t="shared" si="60"/>
        <v>0</v>
      </c>
      <c r="U114" s="66"/>
      <c r="V114" s="66">
        <f t="shared" si="61"/>
        <v>0</v>
      </c>
      <c r="W114" s="67">
        <f t="shared" si="62"/>
        <v>74</v>
      </c>
      <c r="X114" s="67">
        <f t="shared" si="63"/>
        <v>9</v>
      </c>
      <c r="Y114" s="32"/>
      <c r="Z114" s="68"/>
      <c r="AA114" s="51"/>
      <c r="AB114" s="69">
        <f t="shared" si="64"/>
        <v>35</v>
      </c>
      <c r="AC114" s="69">
        <f t="shared" si="65"/>
        <v>39</v>
      </c>
      <c r="AD114" s="69">
        <f t="shared" si="66"/>
        <v>0</v>
      </c>
      <c r="AE114" s="69">
        <f t="shared" si="67"/>
        <v>0</v>
      </c>
      <c r="AF114" s="69">
        <f t="shared" si="68"/>
        <v>0</v>
      </c>
      <c r="AG114" s="69">
        <f t="shared" si="69"/>
        <v>0</v>
      </c>
      <c r="AH114" s="69">
        <f t="shared" si="70"/>
        <v>0</v>
      </c>
      <c r="AI114" s="69">
        <f t="shared" si="71"/>
        <v>0</v>
      </c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5.75" customHeight="1">
      <c r="A115" s="61">
        <v>10</v>
      </c>
      <c r="B115" s="62" t="s">
        <v>143</v>
      </c>
      <c r="C115" s="62" t="s">
        <v>144</v>
      </c>
      <c r="D115" s="103">
        <v>9460</v>
      </c>
      <c r="E115" s="64">
        <v>2007</v>
      </c>
      <c r="F115" s="65" t="s">
        <v>40</v>
      </c>
      <c r="G115" s="66">
        <v>18</v>
      </c>
      <c r="H115" s="66">
        <f t="shared" si="54"/>
        <v>32</v>
      </c>
      <c r="I115" s="66">
        <v>10</v>
      </c>
      <c r="J115" s="66">
        <f t="shared" si="55"/>
        <v>40</v>
      </c>
      <c r="K115" s="66"/>
      <c r="L115" s="66">
        <f t="shared" si="56"/>
        <v>0</v>
      </c>
      <c r="M115" s="66"/>
      <c r="N115" s="66">
        <f t="shared" si="57"/>
        <v>0</v>
      </c>
      <c r="O115" s="66"/>
      <c r="P115" s="66">
        <f t="shared" si="58"/>
        <v>0</v>
      </c>
      <c r="Q115" s="66"/>
      <c r="R115" s="66">
        <f t="shared" si="59"/>
        <v>0</v>
      </c>
      <c r="S115" s="66"/>
      <c r="T115" s="66">
        <f t="shared" si="60"/>
        <v>0</v>
      </c>
      <c r="U115" s="66"/>
      <c r="V115" s="66">
        <f t="shared" si="61"/>
        <v>0</v>
      </c>
      <c r="W115" s="67">
        <f t="shared" si="62"/>
        <v>72</v>
      </c>
      <c r="X115" s="67">
        <f t="shared" si="63"/>
        <v>10</v>
      </c>
      <c r="Y115" s="32"/>
      <c r="Z115" s="68"/>
      <c r="AA115" s="51"/>
      <c r="AB115" s="69">
        <f t="shared" si="64"/>
        <v>32</v>
      </c>
      <c r="AC115" s="69">
        <f t="shared" si="65"/>
        <v>40</v>
      </c>
      <c r="AD115" s="69">
        <f t="shared" si="66"/>
        <v>0</v>
      </c>
      <c r="AE115" s="69">
        <f t="shared" si="67"/>
        <v>0</v>
      </c>
      <c r="AF115" s="69">
        <f t="shared" si="68"/>
        <v>0</v>
      </c>
      <c r="AG115" s="69">
        <f t="shared" si="69"/>
        <v>0</v>
      </c>
      <c r="AH115" s="69">
        <f t="shared" si="70"/>
        <v>0</v>
      </c>
      <c r="AI115" s="69">
        <f t="shared" si="71"/>
        <v>0</v>
      </c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5.75" customHeight="1">
      <c r="A116" s="61">
        <v>11</v>
      </c>
      <c r="B116" s="62" t="s">
        <v>187</v>
      </c>
      <c r="C116" s="62" t="s">
        <v>188</v>
      </c>
      <c r="D116" s="103">
        <v>9084</v>
      </c>
      <c r="E116" s="64">
        <v>2008</v>
      </c>
      <c r="F116" s="65" t="s">
        <v>73</v>
      </c>
      <c r="G116" s="66">
        <v>16</v>
      </c>
      <c r="H116" s="66">
        <f t="shared" si="54"/>
        <v>34</v>
      </c>
      <c r="I116" s="66">
        <v>13</v>
      </c>
      <c r="J116" s="66">
        <f t="shared" si="55"/>
        <v>37</v>
      </c>
      <c r="K116" s="66"/>
      <c r="L116" s="66">
        <f t="shared" si="56"/>
        <v>0</v>
      </c>
      <c r="M116" s="66"/>
      <c r="N116" s="66">
        <f t="shared" si="57"/>
        <v>0</v>
      </c>
      <c r="O116" s="66"/>
      <c r="P116" s="66">
        <f t="shared" si="58"/>
        <v>0</v>
      </c>
      <c r="Q116" s="66"/>
      <c r="R116" s="66">
        <f t="shared" si="59"/>
        <v>0</v>
      </c>
      <c r="S116" s="66"/>
      <c r="T116" s="66">
        <f t="shared" si="60"/>
        <v>0</v>
      </c>
      <c r="U116" s="66"/>
      <c r="V116" s="66">
        <f t="shared" si="61"/>
        <v>0</v>
      </c>
      <c r="W116" s="67">
        <f t="shared" si="62"/>
        <v>71</v>
      </c>
      <c r="X116" s="67">
        <f t="shared" si="63"/>
        <v>11</v>
      </c>
      <c r="Y116" s="32"/>
      <c r="Z116" s="68"/>
      <c r="AA116" s="51"/>
      <c r="AB116" s="69">
        <f t="shared" si="64"/>
        <v>34</v>
      </c>
      <c r="AC116" s="69">
        <f t="shared" si="65"/>
        <v>37</v>
      </c>
      <c r="AD116" s="69">
        <f t="shared" si="66"/>
        <v>0</v>
      </c>
      <c r="AE116" s="69">
        <f t="shared" si="67"/>
        <v>0</v>
      </c>
      <c r="AF116" s="69">
        <f t="shared" si="68"/>
        <v>0</v>
      </c>
      <c r="AG116" s="69">
        <f t="shared" si="69"/>
        <v>0</v>
      </c>
      <c r="AH116" s="69">
        <f t="shared" si="70"/>
        <v>0</v>
      </c>
      <c r="AI116" s="69">
        <f t="shared" si="71"/>
        <v>0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5.75" customHeight="1">
      <c r="A117" s="61">
        <v>12</v>
      </c>
      <c r="B117" s="62" t="s">
        <v>238</v>
      </c>
      <c r="C117" s="62" t="s">
        <v>239</v>
      </c>
      <c r="D117" s="103">
        <v>9537</v>
      </c>
      <c r="E117" s="64">
        <v>2007</v>
      </c>
      <c r="F117" s="65" t="s">
        <v>275</v>
      </c>
      <c r="G117" s="66">
        <v>20</v>
      </c>
      <c r="H117" s="66">
        <f t="shared" si="54"/>
        <v>30</v>
      </c>
      <c r="I117" s="66">
        <v>14</v>
      </c>
      <c r="J117" s="66">
        <f t="shared" si="55"/>
        <v>36</v>
      </c>
      <c r="K117" s="66"/>
      <c r="L117" s="66">
        <f t="shared" si="56"/>
        <v>0</v>
      </c>
      <c r="M117" s="66"/>
      <c r="N117" s="66">
        <f t="shared" si="57"/>
        <v>0</v>
      </c>
      <c r="O117" s="66"/>
      <c r="P117" s="66">
        <f t="shared" si="58"/>
        <v>0</v>
      </c>
      <c r="Q117" s="66"/>
      <c r="R117" s="66">
        <f t="shared" si="59"/>
        <v>0</v>
      </c>
      <c r="S117" s="66"/>
      <c r="T117" s="66"/>
      <c r="U117" s="66"/>
      <c r="V117" s="66"/>
      <c r="W117" s="67">
        <f t="shared" si="62"/>
        <v>66</v>
      </c>
      <c r="X117" s="67">
        <f t="shared" si="63"/>
        <v>12</v>
      </c>
      <c r="Y117" s="32"/>
      <c r="Z117" s="68"/>
      <c r="AA117" s="51"/>
      <c r="AB117" s="69">
        <f t="shared" si="64"/>
        <v>30</v>
      </c>
      <c r="AC117" s="69">
        <f t="shared" si="65"/>
        <v>36</v>
      </c>
      <c r="AD117" s="69">
        <f t="shared" si="66"/>
        <v>0</v>
      </c>
      <c r="AE117" s="69">
        <f t="shared" si="67"/>
        <v>0</v>
      </c>
      <c r="AF117" s="69">
        <f t="shared" si="68"/>
        <v>0</v>
      </c>
      <c r="AG117" s="69">
        <f t="shared" si="69"/>
        <v>0</v>
      </c>
      <c r="AH117" s="69">
        <f t="shared" si="70"/>
        <v>0</v>
      </c>
      <c r="AI117" s="69">
        <f t="shared" si="71"/>
        <v>0</v>
      </c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5.75" customHeight="1">
      <c r="A118" s="61">
        <v>13</v>
      </c>
      <c r="B118" s="62" t="s">
        <v>111</v>
      </c>
      <c r="C118" s="62" t="s">
        <v>112</v>
      </c>
      <c r="D118" s="103">
        <v>8386</v>
      </c>
      <c r="E118" s="64">
        <v>2007</v>
      </c>
      <c r="F118" s="65" t="s">
        <v>57</v>
      </c>
      <c r="G118" s="66">
        <v>3</v>
      </c>
      <c r="H118" s="66">
        <f t="shared" si="54"/>
        <v>65</v>
      </c>
      <c r="I118" s="66"/>
      <c r="J118" s="66">
        <f t="shared" si="55"/>
        <v>0</v>
      </c>
      <c r="K118" s="66"/>
      <c r="L118" s="66">
        <f t="shared" si="56"/>
        <v>0</v>
      </c>
      <c r="M118" s="66"/>
      <c r="N118" s="66">
        <f t="shared" si="57"/>
        <v>0</v>
      </c>
      <c r="O118" s="66"/>
      <c r="P118" s="66">
        <f t="shared" si="58"/>
        <v>0</v>
      </c>
      <c r="Q118" s="66"/>
      <c r="R118" s="66">
        <f t="shared" si="59"/>
        <v>0</v>
      </c>
      <c r="S118" s="66"/>
      <c r="T118" s="66">
        <f t="shared" ref="T118:T124" si="72">IF(S118=0,0,IF(S118=1,100,IF(S118=2,80,IF(S118=3,65,IF(S118=4,55,IF(S118=5,50,IF(S118=6,45,IF(S118=7,43,50-S118))))))))</f>
        <v>0</v>
      </c>
      <c r="U118" s="66"/>
      <c r="V118" s="66">
        <f t="shared" ref="V118:V124" si="73">IF(U118=0,0,IF(U118=1,100,IF(U118=2,80,IF(U118=3,65,IF(U118=4,55,IF(U118=5,50,IF(U118=6,45,IF(U118=7,43,50-U118))))))))</f>
        <v>0</v>
      </c>
      <c r="W118" s="67">
        <f t="shared" si="62"/>
        <v>65</v>
      </c>
      <c r="X118" s="67">
        <f t="shared" si="63"/>
        <v>13</v>
      </c>
      <c r="Y118" s="32"/>
      <c r="Z118" s="68"/>
      <c r="AA118" s="51"/>
      <c r="AB118" s="69">
        <f t="shared" si="64"/>
        <v>65</v>
      </c>
      <c r="AC118" s="69">
        <f t="shared" si="65"/>
        <v>0</v>
      </c>
      <c r="AD118" s="69">
        <f t="shared" si="66"/>
        <v>0</v>
      </c>
      <c r="AE118" s="69">
        <f t="shared" si="67"/>
        <v>0</v>
      </c>
      <c r="AF118" s="69">
        <f t="shared" si="68"/>
        <v>0</v>
      </c>
      <c r="AG118" s="69">
        <f t="shared" si="69"/>
        <v>0</v>
      </c>
      <c r="AH118" s="69">
        <f t="shared" si="70"/>
        <v>0</v>
      </c>
      <c r="AI118" s="69">
        <f t="shared" si="71"/>
        <v>0</v>
      </c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5.75" customHeight="1">
      <c r="A119" s="61">
        <v>14</v>
      </c>
      <c r="B119" s="62" t="s">
        <v>201</v>
      </c>
      <c r="C119" s="62" t="s">
        <v>202</v>
      </c>
      <c r="D119" s="103">
        <v>9529</v>
      </c>
      <c r="E119" s="64">
        <v>2008</v>
      </c>
      <c r="F119" s="65" t="s">
        <v>70</v>
      </c>
      <c r="G119" s="66">
        <v>13</v>
      </c>
      <c r="H119" s="66">
        <f t="shared" si="54"/>
        <v>37</v>
      </c>
      <c r="I119" s="66">
        <v>22</v>
      </c>
      <c r="J119" s="66">
        <f t="shared" si="55"/>
        <v>28</v>
      </c>
      <c r="K119" s="66"/>
      <c r="L119" s="66">
        <f t="shared" si="56"/>
        <v>0</v>
      </c>
      <c r="M119" s="66"/>
      <c r="N119" s="66">
        <f t="shared" si="57"/>
        <v>0</v>
      </c>
      <c r="O119" s="66"/>
      <c r="P119" s="66">
        <f t="shared" si="58"/>
        <v>0</v>
      </c>
      <c r="Q119" s="66"/>
      <c r="R119" s="66">
        <f t="shared" si="59"/>
        <v>0</v>
      </c>
      <c r="S119" s="66"/>
      <c r="T119" s="66">
        <f t="shared" si="72"/>
        <v>0</v>
      </c>
      <c r="U119" s="66"/>
      <c r="V119" s="66">
        <f t="shared" si="73"/>
        <v>0</v>
      </c>
      <c r="W119" s="67">
        <f t="shared" si="62"/>
        <v>65</v>
      </c>
      <c r="X119" s="67">
        <f t="shared" si="63"/>
        <v>14</v>
      </c>
      <c r="Y119" s="32"/>
      <c r="Z119" s="68"/>
      <c r="AA119" s="51"/>
      <c r="AB119" s="69">
        <f t="shared" si="64"/>
        <v>37</v>
      </c>
      <c r="AC119" s="69">
        <f t="shared" si="65"/>
        <v>28</v>
      </c>
      <c r="AD119" s="69">
        <f t="shared" si="66"/>
        <v>0</v>
      </c>
      <c r="AE119" s="69">
        <f t="shared" si="67"/>
        <v>0</v>
      </c>
      <c r="AF119" s="69">
        <f t="shared" si="68"/>
        <v>0</v>
      </c>
      <c r="AG119" s="69">
        <f t="shared" si="69"/>
        <v>0</v>
      </c>
      <c r="AH119" s="69">
        <f t="shared" si="70"/>
        <v>0</v>
      </c>
      <c r="AI119" s="69">
        <f t="shared" si="71"/>
        <v>0</v>
      </c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5.75" customHeight="1">
      <c r="A120" s="61">
        <v>15</v>
      </c>
      <c r="B120" s="62" t="s">
        <v>130</v>
      </c>
      <c r="C120" s="62" t="s">
        <v>131</v>
      </c>
      <c r="D120" s="103">
        <v>9085</v>
      </c>
      <c r="E120" s="64">
        <v>2007</v>
      </c>
      <c r="F120" s="65" t="s">
        <v>73</v>
      </c>
      <c r="G120" s="66">
        <v>25</v>
      </c>
      <c r="H120" s="66">
        <f t="shared" si="54"/>
        <v>25</v>
      </c>
      <c r="I120" s="66">
        <v>15</v>
      </c>
      <c r="J120" s="66">
        <f t="shared" si="55"/>
        <v>35</v>
      </c>
      <c r="K120" s="66"/>
      <c r="L120" s="66">
        <f t="shared" si="56"/>
        <v>0</v>
      </c>
      <c r="M120" s="66"/>
      <c r="N120" s="66">
        <f t="shared" si="57"/>
        <v>0</v>
      </c>
      <c r="O120" s="66"/>
      <c r="P120" s="66">
        <f t="shared" si="58"/>
        <v>0</v>
      </c>
      <c r="Q120" s="66"/>
      <c r="R120" s="66">
        <f t="shared" si="59"/>
        <v>0</v>
      </c>
      <c r="S120" s="66"/>
      <c r="T120" s="66">
        <f t="shared" si="72"/>
        <v>0</v>
      </c>
      <c r="U120" s="66"/>
      <c r="V120" s="66">
        <f t="shared" si="73"/>
        <v>0</v>
      </c>
      <c r="W120" s="67">
        <f t="shared" si="62"/>
        <v>60</v>
      </c>
      <c r="X120" s="67">
        <f t="shared" si="63"/>
        <v>15</v>
      </c>
      <c r="Y120" s="32"/>
      <c r="Z120" s="68"/>
      <c r="AA120" s="51"/>
      <c r="AB120" s="69">
        <f t="shared" si="64"/>
        <v>25</v>
      </c>
      <c r="AC120" s="69">
        <f t="shared" si="65"/>
        <v>35</v>
      </c>
      <c r="AD120" s="69">
        <f t="shared" si="66"/>
        <v>0</v>
      </c>
      <c r="AE120" s="69">
        <f t="shared" si="67"/>
        <v>0</v>
      </c>
      <c r="AF120" s="69">
        <f t="shared" si="68"/>
        <v>0</v>
      </c>
      <c r="AG120" s="69">
        <f t="shared" si="69"/>
        <v>0</v>
      </c>
      <c r="AH120" s="69">
        <f t="shared" si="70"/>
        <v>0</v>
      </c>
      <c r="AI120" s="69">
        <f t="shared" si="71"/>
        <v>0</v>
      </c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5.75" customHeight="1">
      <c r="A121" s="61">
        <v>16</v>
      </c>
      <c r="B121" s="62" t="s">
        <v>194</v>
      </c>
      <c r="C121" s="62" t="s">
        <v>195</v>
      </c>
      <c r="D121" s="103">
        <v>9359</v>
      </c>
      <c r="E121" s="64">
        <v>2008</v>
      </c>
      <c r="F121" s="65" t="s">
        <v>40</v>
      </c>
      <c r="G121" s="66">
        <v>21</v>
      </c>
      <c r="H121" s="66">
        <f t="shared" si="54"/>
        <v>29</v>
      </c>
      <c r="I121" s="66">
        <v>21</v>
      </c>
      <c r="J121" s="66">
        <f t="shared" si="55"/>
        <v>29</v>
      </c>
      <c r="K121" s="66"/>
      <c r="L121" s="66">
        <f t="shared" si="56"/>
        <v>0</v>
      </c>
      <c r="M121" s="66"/>
      <c r="N121" s="66">
        <f t="shared" si="57"/>
        <v>0</v>
      </c>
      <c r="O121" s="66"/>
      <c r="P121" s="66">
        <f t="shared" si="58"/>
        <v>0</v>
      </c>
      <c r="Q121" s="66"/>
      <c r="R121" s="66">
        <f t="shared" si="59"/>
        <v>0</v>
      </c>
      <c r="S121" s="66"/>
      <c r="T121" s="66">
        <f t="shared" si="72"/>
        <v>0</v>
      </c>
      <c r="U121" s="66"/>
      <c r="V121" s="66">
        <f t="shared" si="73"/>
        <v>0</v>
      </c>
      <c r="W121" s="67">
        <f t="shared" si="62"/>
        <v>58</v>
      </c>
      <c r="X121" s="67">
        <f t="shared" si="63"/>
        <v>16</v>
      </c>
      <c r="Y121" s="32"/>
      <c r="Z121" s="68"/>
      <c r="AA121" s="51"/>
      <c r="AB121" s="69">
        <f t="shared" si="64"/>
        <v>29</v>
      </c>
      <c r="AC121" s="69">
        <f t="shared" si="65"/>
        <v>29</v>
      </c>
      <c r="AD121" s="69">
        <f t="shared" si="66"/>
        <v>0</v>
      </c>
      <c r="AE121" s="69">
        <f t="shared" si="67"/>
        <v>0</v>
      </c>
      <c r="AF121" s="69">
        <f t="shared" si="68"/>
        <v>0</v>
      </c>
      <c r="AG121" s="69">
        <f t="shared" si="69"/>
        <v>0</v>
      </c>
      <c r="AH121" s="69">
        <f t="shared" si="70"/>
        <v>0</v>
      </c>
      <c r="AI121" s="69">
        <f t="shared" si="71"/>
        <v>0</v>
      </c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5.75" customHeight="1">
      <c r="A122" s="61">
        <v>17</v>
      </c>
      <c r="B122" s="62" t="s">
        <v>293</v>
      </c>
      <c r="C122" s="62" t="s">
        <v>294</v>
      </c>
      <c r="D122" s="110"/>
      <c r="E122" s="64">
        <v>2007</v>
      </c>
      <c r="F122" s="65" t="s">
        <v>40</v>
      </c>
      <c r="G122" s="66">
        <v>26</v>
      </c>
      <c r="H122" s="66">
        <f t="shared" si="54"/>
        <v>24</v>
      </c>
      <c r="I122" s="66">
        <v>18</v>
      </c>
      <c r="J122" s="66">
        <f t="shared" si="55"/>
        <v>32</v>
      </c>
      <c r="K122" s="66"/>
      <c r="L122" s="66">
        <f t="shared" si="56"/>
        <v>0</v>
      </c>
      <c r="M122" s="66"/>
      <c r="N122" s="66">
        <f t="shared" si="57"/>
        <v>0</v>
      </c>
      <c r="O122" s="66"/>
      <c r="P122" s="66">
        <f t="shared" si="58"/>
        <v>0</v>
      </c>
      <c r="Q122" s="66"/>
      <c r="R122" s="66">
        <f t="shared" si="59"/>
        <v>0</v>
      </c>
      <c r="S122" s="66"/>
      <c r="T122" s="66">
        <f t="shared" si="72"/>
        <v>0</v>
      </c>
      <c r="U122" s="66"/>
      <c r="V122" s="66">
        <f t="shared" si="73"/>
        <v>0</v>
      </c>
      <c r="W122" s="67">
        <f t="shared" si="62"/>
        <v>56</v>
      </c>
      <c r="X122" s="67">
        <f t="shared" si="63"/>
        <v>17</v>
      </c>
      <c r="Y122" s="32"/>
      <c r="Z122" s="68"/>
      <c r="AA122" s="51"/>
      <c r="AB122" s="69">
        <f t="shared" si="64"/>
        <v>24</v>
      </c>
      <c r="AC122" s="69">
        <f t="shared" si="65"/>
        <v>32</v>
      </c>
      <c r="AD122" s="69">
        <f t="shared" si="66"/>
        <v>0</v>
      </c>
      <c r="AE122" s="69">
        <f t="shared" si="67"/>
        <v>0</v>
      </c>
      <c r="AF122" s="69">
        <f t="shared" si="68"/>
        <v>0</v>
      </c>
      <c r="AG122" s="69">
        <f t="shared" si="69"/>
        <v>0</v>
      </c>
      <c r="AH122" s="69">
        <f t="shared" si="70"/>
        <v>0</v>
      </c>
      <c r="AI122" s="69">
        <f t="shared" si="71"/>
        <v>0</v>
      </c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5.75" customHeight="1">
      <c r="A123" s="61">
        <v>18</v>
      </c>
      <c r="B123" s="62" t="s">
        <v>116</v>
      </c>
      <c r="C123" s="62" t="s">
        <v>65</v>
      </c>
      <c r="D123" s="103">
        <v>8825</v>
      </c>
      <c r="E123" s="64">
        <v>2007</v>
      </c>
      <c r="F123" s="65" t="s">
        <v>60</v>
      </c>
      <c r="G123" s="66">
        <v>4</v>
      </c>
      <c r="H123" s="66">
        <f t="shared" si="54"/>
        <v>55</v>
      </c>
      <c r="I123" s="66"/>
      <c r="J123" s="66">
        <f t="shared" si="55"/>
        <v>0</v>
      </c>
      <c r="K123" s="66"/>
      <c r="L123" s="66">
        <f t="shared" si="56"/>
        <v>0</v>
      </c>
      <c r="M123" s="66"/>
      <c r="N123" s="66">
        <f t="shared" si="57"/>
        <v>0</v>
      </c>
      <c r="O123" s="66"/>
      <c r="P123" s="66">
        <f t="shared" si="58"/>
        <v>0</v>
      </c>
      <c r="Q123" s="66"/>
      <c r="R123" s="66">
        <f t="shared" si="59"/>
        <v>0</v>
      </c>
      <c r="S123" s="66"/>
      <c r="T123" s="66">
        <f t="shared" si="72"/>
        <v>0</v>
      </c>
      <c r="U123" s="66"/>
      <c r="V123" s="66">
        <f t="shared" si="73"/>
        <v>0</v>
      </c>
      <c r="W123" s="67">
        <f t="shared" si="62"/>
        <v>55</v>
      </c>
      <c r="X123" s="67">
        <f t="shared" si="63"/>
        <v>18</v>
      </c>
      <c r="Y123" s="32"/>
      <c r="Z123" s="68"/>
      <c r="AA123" s="51"/>
      <c r="AB123" s="69">
        <f t="shared" si="64"/>
        <v>55</v>
      </c>
      <c r="AC123" s="69">
        <f t="shared" si="65"/>
        <v>0</v>
      </c>
      <c r="AD123" s="69">
        <f t="shared" si="66"/>
        <v>0</v>
      </c>
      <c r="AE123" s="69">
        <f t="shared" si="67"/>
        <v>0</v>
      </c>
      <c r="AF123" s="69">
        <f t="shared" si="68"/>
        <v>0</v>
      </c>
      <c r="AG123" s="69">
        <f t="shared" si="69"/>
        <v>0</v>
      </c>
      <c r="AH123" s="69">
        <f t="shared" si="70"/>
        <v>0</v>
      </c>
      <c r="AI123" s="69">
        <f t="shared" si="71"/>
        <v>0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5.75" customHeight="1">
      <c r="A124" s="61">
        <v>19</v>
      </c>
      <c r="B124" s="86" t="s">
        <v>287</v>
      </c>
      <c r="C124" s="62" t="s">
        <v>301</v>
      </c>
      <c r="D124" s="110"/>
      <c r="E124" s="64">
        <v>2007</v>
      </c>
      <c r="F124" s="65" t="s">
        <v>45</v>
      </c>
      <c r="G124" s="66">
        <v>6</v>
      </c>
      <c r="H124" s="66">
        <f t="shared" si="54"/>
        <v>45</v>
      </c>
      <c r="I124" s="66"/>
      <c r="J124" s="66">
        <f t="shared" si="55"/>
        <v>0</v>
      </c>
      <c r="K124" s="66"/>
      <c r="L124" s="66">
        <f t="shared" si="56"/>
        <v>0</v>
      </c>
      <c r="M124" s="66"/>
      <c r="N124" s="66">
        <f t="shared" si="57"/>
        <v>0</v>
      </c>
      <c r="O124" s="66"/>
      <c r="P124" s="66">
        <f t="shared" si="58"/>
        <v>0</v>
      </c>
      <c r="Q124" s="66"/>
      <c r="R124" s="66">
        <f t="shared" si="59"/>
        <v>0</v>
      </c>
      <c r="S124" s="66"/>
      <c r="T124" s="66">
        <f t="shared" si="72"/>
        <v>0</v>
      </c>
      <c r="U124" s="66"/>
      <c r="V124" s="66">
        <f t="shared" si="73"/>
        <v>0</v>
      </c>
      <c r="W124" s="67">
        <f t="shared" si="62"/>
        <v>45</v>
      </c>
      <c r="X124" s="67">
        <f t="shared" si="63"/>
        <v>19</v>
      </c>
      <c r="Y124" s="68"/>
      <c r="Z124" s="68"/>
      <c r="AA124" s="51"/>
      <c r="AB124" s="69">
        <f t="shared" si="64"/>
        <v>45</v>
      </c>
      <c r="AC124" s="69">
        <f t="shared" si="65"/>
        <v>0</v>
      </c>
      <c r="AD124" s="69">
        <f t="shared" si="66"/>
        <v>0</v>
      </c>
      <c r="AE124" s="69">
        <f t="shared" si="67"/>
        <v>0</v>
      </c>
      <c r="AF124" s="69">
        <f t="shared" si="68"/>
        <v>0</v>
      </c>
      <c r="AG124" s="69">
        <f t="shared" si="69"/>
        <v>0</v>
      </c>
      <c r="AH124" s="69">
        <f t="shared" si="70"/>
        <v>0</v>
      </c>
      <c r="AI124" s="69">
        <f t="shared" si="71"/>
        <v>0</v>
      </c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5.75" customHeight="1">
      <c r="A125" s="61">
        <v>20</v>
      </c>
      <c r="B125" s="86" t="s">
        <v>352</v>
      </c>
      <c r="C125" s="62" t="s">
        <v>353</v>
      </c>
      <c r="D125" s="103">
        <v>9014</v>
      </c>
      <c r="E125" s="64">
        <v>2007</v>
      </c>
      <c r="F125" s="65" t="s">
        <v>40</v>
      </c>
      <c r="G125" s="66"/>
      <c r="H125" s="66">
        <f t="shared" si="54"/>
        <v>0</v>
      </c>
      <c r="I125" s="66">
        <v>8</v>
      </c>
      <c r="J125" s="66">
        <f t="shared" si="55"/>
        <v>42</v>
      </c>
      <c r="K125" s="66"/>
      <c r="L125" s="66">
        <f t="shared" si="56"/>
        <v>0</v>
      </c>
      <c r="M125" s="66"/>
      <c r="N125" s="66">
        <f t="shared" si="57"/>
        <v>0</v>
      </c>
      <c r="O125" s="66"/>
      <c r="P125" s="66">
        <f t="shared" si="58"/>
        <v>0</v>
      </c>
      <c r="Q125" s="66"/>
      <c r="R125" s="66">
        <f t="shared" si="59"/>
        <v>0</v>
      </c>
      <c r="S125" s="66"/>
      <c r="T125" s="66"/>
      <c r="U125" s="66"/>
      <c r="V125" s="66"/>
      <c r="W125" s="67">
        <f t="shared" si="62"/>
        <v>42</v>
      </c>
      <c r="X125" s="67">
        <f t="shared" si="63"/>
        <v>20</v>
      </c>
      <c r="Y125" s="68"/>
      <c r="Z125" s="68"/>
      <c r="AA125" s="51"/>
      <c r="AB125" s="69">
        <f t="shared" si="64"/>
        <v>0</v>
      </c>
      <c r="AC125" s="69">
        <f t="shared" si="65"/>
        <v>42</v>
      </c>
      <c r="AD125" s="69">
        <f t="shared" si="66"/>
        <v>0</v>
      </c>
      <c r="AE125" s="69">
        <f t="shared" si="67"/>
        <v>0</v>
      </c>
      <c r="AF125" s="69">
        <f t="shared" si="68"/>
        <v>0</v>
      </c>
      <c r="AG125" s="69">
        <f t="shared" si="69"/>
        <v>0</v>
      </c>
      <c r="AH125" s="69">
        <f t="shared" si="70"/>
        <v>0</v>
      </c>
      <c r="AI125" s="69">
        <f t="shared" si="71"/>
        <v>0</v>
      </c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5.75" customHeight="1">
      <c r="A126" s="61">
        <v>21</v>
      </c>
      <c r="B126" s="86" t="s">
        <v>78</v>
      </c>
      <c r="C126" s="62" t="s">
        <v>115</v>
      </c>
      <c r="D126" s="103">
        <v>8374</v>
      </c>
      <c r="E126" s="64">
        <v>2007</v>
      </c>
      <c r="F126" s="65" t="s">
        <v>28</v>
      </c>
      <c r="G126" s="66">
        <v>10</v>
      </c>
      <c r="H126" s="66">
        <f t="shared" si="54"/>
        <v>40</v>
      </c>
      <c r="I126" s="66"/>
      <c r="J126" s="66">
        <f t="shared" si="55"/>
        <v>0</v>
      </c>
      <c r="K126" s="66"/>
      <c r="L126" s="66">
        <f t="shared" si="56"/>
        <v>0</v>
      </c>
      <c r="M126" s="66"/>
      <c r="N126" s="66">
        <f t="shared" si="57"/>
        <v>0</v>
      </c>
      <c r="O126" s="66"/>
      <c r="P126" s="66">
        <f t="shared" si="58"/>
        <v>0</v>
      </c>
      <c r="Q126" s="66"/>
      <c r="R126" s="66">
        <f t="shared" si="59"/>
        <v>0</v>
      </c>
      <c r="S126" s="66"/>
      <c r="T126" s="66">
        <f>IF(S126=0,0,IF(S126=1,100,IF(S126=2,80,IF(S126=3,65,IF(S126=4,55,IF(S126=5,50,IF(S126=6,45,IF(S126=7,43,50-S126))))))))</f>
        <v>0</v>
      </c>
      <c r="U126" s="66"/>
      <c r="V126" s="66">
        <f>IF(U126=0,0,IF(U126=1,100,IF(U126=2,80,IF(U126=3,65,IF(U126=4,55,IF(U126=5,50,IF(U126=6,45,IF(U126=7,43,50-U126))))))))</f>
        <v>0</v>
      </c>
      <c r="W126" s="67">
        <f t="shared" si="62"/>
        <v>40</v>
      </c>
      <c r="X126" s="67">
        <f t="shared" si="63"/>
        <v>21</v>
      </c>
      <c r="Y126" s="68"/>
      <c r="Z126" s="68"/>
      <c r="AA126" s="51"/>
      <c r="AB126" s="69">
        <f t="shared" si="64"/>
        <v>40</v>
      </c>
      <c r="AC126" s="69">
        <f t="shared" si="65"/>
        <v>0</v>
      </c>
      <c r="AD126" s="69">
        <f t="shared" si="66"/>
        <v>0</v>
      </c>
      <c r="AE126" s="69">
        <f t="shared" si="67"/>
        <v>0</v>
      </c>
      <c r="AF126" s="69">
        <f t="shared" si="68"/>
        <v>0</v>
      </c>
      <c r="AG126" s="69">
        <f t="shared" si="69"/>
        <v>0</v>
      </c>
      <c r="AH126" s="69">
        <f t="shared" si="70"/>
        <v>0</v>
      </c>
      <c r="AI126" s="69">
        <f t="shared" si="71"/>
        <v>0</v>
      </c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5.75" customHeight="1">
      <c r="A127" s="61">
        <v>22</v>
      </c>
      <c r="B127" s="86" t="s">
        <v>145</v>
      </c>
      <c r="C127" s="62" t="s">
        <v>354</v>
      </c>
      <c r="D127" s="103">
        <v>9567</v>
      </c>
      <c r="E127" s="64">
        <v>2007</v>
      </c>
      <c r="F127" s="65" t="s">
        <v>47</v>
      </c>
      <c r="G127" s="66"/>
      <c r="H127" s="66">
        <f t="shared" si="54"/>
        <v>0</v>
      </c>
      <c r="I127" s="66">
        <v>12</v>
      </c>
      <c r="J127" s="66">
        <f t="shared" si="55"/>
        <v>38</v>
      </c>
      <c r="K127" s="66"/>
      <c r="L127" s="66">
        <f t="shared" si="56"/>
        <v>0</v>
      </c>
      <c r="M127" s="66"/>
      <c r="N127" s="66">
        <f t="shared" si="57"/>
        <v>0</v>
      </c>
      <c r="O127" s="66"/>
      <c r="P127" s="66">
        <f t="shared" si="58"/>
        <v>0</v>
      </c>
      <c r="Q127" s="66"/>
      <c r="R127" s="66">
        <f t="shared" si="59"/>
        <v>0</v>
      </c>
      <c r="S127" s="66"/>
      <c r="T127" s="66"/>
      <c r="U127" s="66"/>
      <c r="V127" s="66"/>
      <c r="W127" s="67">
        <f t="shared" si="62"/>
        <v>38</v>
      </c>
      <c r="X127" s="67">
        <f t="shared" si="63"/>
        <v>22</v>
      </c>
      <c r="Y127" s="68"/>
      <c r="Z127" s="68"/>
      <c r="AA127" s="51"/>
      <c r="AB127" s="69">
        <f t="shared" si="64"/>
        <v>0</v>
      </c>
      <c r="AC127" s="69">
        <f t="shared" si="65"/>
        <v>38</v>
      </c>
      <c r="AD127" s="69">
        <f t="shared" si="66"/>
        <v>0</v>
      </c>
      <c r="AE127" s="69">
        <f t="shared" si="67"/>
        <v>0</v>
      </c>
      <c r="AF127" s="69">
        <f t="shared" si="68"/>
        <v>0</v>
      </c>
      <c r="AG127" s="69">
        <f t="shared" si="69"/>
        <v>0</v>
      </c>
      <c r="AH127" s="69">
        <f t="shared" si="70"/>
        <v>0</v>
      </c>
      <c r="AI127" s="69">
        <f t="shared" si="71"/>
        <v>0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5.75" customHeight="1">
      <c r="A128" s="61">
        <v>23</v>
      </c>
      <c r="B128" s="86" t="s">
        <v>74</v>
      </c>
      <c r="C128" s="62" t="s">
        <v>176</v>
      </c>
      <c r="D128" s="103">
        <v>8375</v>
      </c>
      <c r="E128" s="64">
        <v>2008</v>
      </c>
      <c r="F128" s="65" t="s">
        <v>28</v>
      </c>
      <c r="G128" s="66">
        <v>14</v>
      </c>
      <c r="H128" s="66">
        <f t="shared" si="54"/>
        <v>36</v>
      </c>
      <c r="I128" s="66"/>
      <c r="J128" s="66">
        <f t="shared" si="55"/>
        <v>0</v>
      </c>
      <c r="K128" s="66"/>
      <c r="L128" s="66">
        <f t="shared" si="56"/>
        <v>0</v>
      </c>
      <c r="M128" s="66"/>
      <c r="N128" s="66">
        <f t="shared" si="57"/>
        <v>0</v>
      </c>
      <c r="O128" s="66"/>
      <c r="P128" s="66">
        <f t="shared" si="58"/>
        <v>0</v>
      </c>
      <c r="Q128" s="66"/>
      <c r="R128" s="66">
        <f t="shared" si="59"/>
        <v>0</v>
      </c>
      <c r="S128" s="66"/>
      <c r="T128" s="66">
        <f>IF(S128=0,0,IF(S128=1,100,IF(S128=2,80,IF(S128=3,65,IF(S128=4,55,IF(S128=5,50,IF(S128=6,45,IF(S128=7,43,50-S128))))))))</f>
        <v>0</v>
      </c>
      <c r="U128" s="66"/>
      <c r="V128" s="66">
        <f>IF(U128=0,0,IF(U128=1,100,IF(U128=2,80,IF(U128=3,65,IF(U128=4,55,IF(U128=5,50,IF(U128=6,45,IF(U128=7,43,50-U128))))))))</f>
        <v>0</v>
      </c>
      <c r="W128" s="67">
        <f t="shared" si="62"/>
        <v>36</v>
      </c>
      <c r="X128" s="67">
        <f t="shared" si="63"/>
        <v>23</v>
      </c>
      <c r="Y128" s="68"/>
      <c r="Z128" s="68"/>
      <c r="AA128" s="51"/>
      <c r="AB128" s="69">
        <f t="shared" si="64"/>
        <v>36</v>
      </c>
      <c r="AC128" s="69">
        <f t="shared" si="65"/>
        <v>0</v>
      </c>
      <c r="AD128" s="69">
        <f t="shared" si="66"/>
        <v>0</v>
      </c>
      <c r="AE128" s="69">
        <f t="shared" si="67"/>
        <v>0</v>
      </c>
      <c r="AF128" s="69">
        <f t="shared" si="68"/>
        <v>0</v>
      </c>
      <c r="AG128" s="69">
        <f t="shared" si="69"/>
        <v>0</v>
      </c>
      <c r="AH128" s="69">
        <f t="shared" si="70"/>
        <v>0</v>
      </c>
      <c r="AI128" s="69">
        <f t="shared" si="71"/>
        <v>0</v>
      </c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5.75" customHeight="1">
      <c r="A129" s="61">
        <v>24</v>
      </c>
      <c r="B129" s="86" t="s">
        <v>355</v>
      </c>
      <c r="C129" s="62" t="s">
        <v>356</v>
      </c>
      <c r="D129" s="110"/>
      <c r="E129" s="64">
        <v>2008</v>
      </c>
      <c r="F129" s="65" t="s">
        <v>357</v>
      </c>
      <c r="G129" s="66"/>
      <c r="H129" s="66">
        <f t="shared" si="54"/>
        <v>0</v>
      </c>
      <c r="I129" s="66">
        <v>16</v>
      </c>
      <c r="J129" s="66">
        <f t="shared" si="55"/>
        <v>34</v>
      </c>
      <c r="K129" s="66"/>
      <c r="L129" s="66">
        <f t="shared" si="56"/>
        <v>0</v>
      </c>
      <c r="M129" s="66"/>
      <c r="N129" s="66">
        <f t="shared" si="57"/>
        <v>0</v>
      </c>
      <c r="O129" s="66"/>
      <c r="P129" s="66">
        <f t="shared" si="58"/>
        <v>0</v>
      </c>
      <c r="Q129" s="66"/>
      <c r="R129" s="66">
        <f t="shared" si="59"/>
        <v>0</v>
      </c>
      <c r="S129" s="66"/>
      <c r="T129" s="66"/>
      <c r="U129" s="66"/>
      <c r="V129" s="66"/>
      <c r="W129" s="67">
        <f t="shared" si="62"/>
        <v>34</v>
      </c>
      <c r="X129" s="67">
        <f t="shared" si="63"/>
        <v>24</v>
      </c>
      <c r="Y129" s="68"/>
      <c r="Z129" s="68"/>
      <c r="AA129" s="51"/>
      <c r="AB129" s="69">
        <f t="shared" si="64"/>
        <v>0</v>
      </c>
      <c r="AC129" s="69">
        <f t="shared" si="65"/>
        <v>34</v>
      </c>
      <c r="AD129" s="69">
        <f t="shared" si="66"/>
        <v>0</v>
      </c>
      <c r="AE129" s="69">
        <f t="shared" si="67"/>
        <v>0</v>
      </c>
      <c r="AF129" s="69">
        <f t="shared" si="68"/>
        <v>0</v>
      </c>
      <c r="AG129" s="69">
        <f t="shared" si="69"/>
        <v>0</v>
      </c>
      <c r="AH129" s="69">
        <f t="shared" si="70"/>
        <v>0</v>
      </c>
      <c r="AI129" s="69">
        <f t="shared" si="71"/>
        <v>0</v>
      </c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5.75" customHeight="1">
      <c r="A130" s="61">
        <v>25</v>
      </c>
      <c r="B130" s="86" t="s">
        <v>134</v>
      </c>
      <c r="C130" s="62" t="s">
        <v>135</v>
      </c>
      <c r="D130" s="103">
        <v>8867</v>
      </c>
      <c r="E130" s="64">
        <v>2007</v>
      </c>
      <c r="F130" s="65" t="s">
        <v>136</v>
      </c>
      <c r="G130" s="66">
        <v>17</v>
      </c>
      <c r="H130" s="66">
        <f t="shared" si="54"/>
        <v>33</v>
      </c>
      <c r="I130" s="66"/>
      <c r="J130" s="66">
        <f t="shared" si="55"/>
        <v>0</v>
      </c>
      <c r="K130" s="66"/>
      <c r="L130" s="66">
        <f t="shared" si="56"/>
        <v>0</v>
      </c>
      <c r="M130" s="66"/>
      <c r="N130" s="66">
        <f t="shared" si="57"/>
        <v>0</v>
      </c>
      <c r="O130" s="66"/>
      <c r="P130" s="66">
        <f t="shared" si="58"/>
        <v>0</v>
      </c>
      <c r="Q130" s="66"/>
      <c r="R130" s="66">
        <f t="shared" si="59"/>
        <v>0</v>
      </c>
      <c r="S130" s="66"/>
      <c r="T130" s="66">
        <f>IF(S130=0,0,IF(S130=1,100,IF(S130=2,80,IF(S130=3,65,IF(S130=4,55,IF(S130=5,50,IF(S130=6,45,IF(S130=7,43,50-S130))))))))</f>
        <v>0</v>
      </c>
      <c r="U130" s="66"/>
      <c r="V130" s="66">
        <f>IF(U130=0,0,IF(U130=1,100,IF(U130=2,80,IF(U130=3,65,IF(U130=4,55,IF(U130=5,50,IF(U130=6,45,IF(U130=7,43,50-U130))))))))</f>
        <v>0</v>
      </c>
      <c r="W130" s="67">
        <f t="shared" si="62"/>
        <v>33</v>
      </c>
      <c r="X130" s="67">
        <f t="shared" si="63"/>
        <v>25</v>
      </c>
      <c r="Y130" s="68"/>
      <c r="Z130" s="68"/>
      <c r="AA130" s="51"/>
      <c r="AB130" s="69">
        <f t="shared" si="64"/>
        <v>33</v>
      </c>
      <c r="AC130" s="69">
        <f t="shared" si="65"/>
        <v>0</v>
      </c>
      <c r="AD130" s="69">
        <f t="shared" si="66"/>
        <v>0</v>
      </c>
      <c r="AE130" s="69">
        <f t="shared" si="67"/>
        <v>0</v>
      </c>
      <c r="AF130" s="69">
        <f t="shared" si="68"/>
        <v>0</v>
      </c>
      <c r="AG130" s="69">
        <f t="shared" si="69"/>
        <v>0</v>
      </c>
      <c r="AH130" s="69">
        <f t="shared" si="70"/>
        <v>0</v>
      </c>
      <c r="AI130" s="69">
        <f t="shared" si="71"/>
        <v>0</v>
      </c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5.75" customHeight="1">
      <c r="A131" s="61">
        <v>26</v>
      </c>
      <c r="B131" s="86" t="s">
        <v>66</v>
      </c>
      <c r="C131" s="62" t="s">
        <v>358</v>
      </c>
      <c r="D131" s="103">
        <v>9377</v>
      </c>
      <c r="E131" s="64">
        <v>2008</v>
      </c>
      <c r="F131" s="65" t="s">
        <v>272</v>
      </c>
      <c r="G131" s="66"/>
      <c r="H131" s="66">
        <f t="shared" si="54"/>
        <v>0</v>
      </c>
      <c r="I131" s="66">
        <v>17</v>
      </c>
      <c r="J131" s="66">
        <f t="shared" si="55"/>
        <v>33</v>
      </c>
      <c r="K131" s="66"/>
      <c r="L131" s="66">
        <f t="shared" si="56"/>
        <v>0</v>
      </c>
      <c r="M131" s="66"/>
      <c r="N131" s="66">
        <f t="shared" si="57"/>
        <v>0</v>
      </c>
      <c r="O131" s="66"/>
      <c r="P131" s="66">
        <f t="shared" si="58"/>
        <v>0</v>
      </c>
      <c r="Q131" s="66"/>
      <c r="R131" s="66">
        <f t="shared" si="59"/>
        <v>0</v>
      </c>
      <c r="S131" s="66"/>
      <c r="T131" s="66">
        <f>IF(S131=0,0,IF(S131=1,100,IF(S131=2,80,IF(S131=3,65,IF(S131=4,55,IF(S131=5,50,IF(S131=6,45,IF(S131=7,43,50-S131))))))))</f>
        <v>0</v>
      </c>
      <c r="U131" s="66"/>
      <c r="V131" s="66">
        <f>IF(U131=0,0,IF(U131=1,100,IF(U131=2,80,IF(U131=3,65,IF(U131=4,55,IF(U131=5,50,IF(U131=6,45,IF(U131=7,43,50-U131))))))))</f>
        <v>0</v>
      </c>
      <c r="W131" s="67">
        <f t="shared" si="62"/>
        <v>33</v>
      </c>
      <c r="X131" s="67">
        <f t="shared" si="63"/>
        <v>26</v>
      </c>
      <c r="Y131" s="68"/>
      <c r="Z131" s="68"/>
      <c r="AA131" s="51"/>
      <c r="AB131" s="69">
        <f t="shared" si="64"/>
        <v>0</v>
      </c>
      <c r="AC131" s="69">
        <f t="shared" si="65"/>
        <v>33</v>
      </c>
      <c r="AD131" s="69">
        <f t="shared" si="66"/>
        <v>0</v>
      </c>
      <c r="AE131" s="69">
        <f t="shared" si="67"/>
        <v>0</v>
      </c>
      <c r="AF131" s="69">
        <f t="shared" si="68"/>
        <v>0</v>
      </c>
      <c r="AG131" s="69">
        <f t="shared" si="69"/>
        <v>0</v>
      </c>
      <c r="AH131" s="69">
        <f t="shared" si="70"/>
        <v>0</v>
      </c>
      <c r="AI131" s="69">
        <f t="shared" si="71"/>
        <v>0</v>
      </c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5.75" customHeight="1">
      <c r="A132" s="61">
        <v>27</v>
      </c>
      <c r="B132" s="86" t="s">
        <v>288</v>
      </c>
      <c r="C132" s="62" t="s">
        <v>114</v>
      </c>
      <c r="D132" s="103">
        <v>8346</v>
      </c>
      <c r="E132" s="64">
        <v>2008</v>
      </c>
      <c r="F132" s="65" t="s">
        <v>41</v>
      </c>
      <c r="G132" s="66">
        <v>19</v>
      </c>
      <c r="H132" s="66">
        <f t="shared" si="54"/>
        <v>31</v>
      </c>
      <c r="I132" s="66"/>
      <c r="J132" s="66">
        <f t="shared" si="55"/>
        <v>0</v>
      </c>
      <c r="K132" s="66"/>
      <c r="L132" s="66">
        <f t="shared" si="56"/>
        <v>0</v>
      </c>
      <c r="M132" s="66"/>
      <c r="N132" s="66">
        <f t="shared" si="57"/>
        <v>0</v>
      </c>
      <c r="O132" s="66"/>
      <c r="P132" s="66">
        <f t="shared" si="58"/>
        <v>0</v>
      </c>
      <c r="Q132" s="66"/>
      <c r="R132" s="66">
        <f t="shared" si="59"/>
        <v>0</v>
      </c>
      <c r="S132" s="66"/>
      <c r="T132" s="66">
        <f>IF(S132=0,0,IF(S132=1,100,IF(S132=2,80,IF(S132=3,65,IF(S132=4,55,IF(S132=5,50,IF(S132=6,45,IF(S132=7,43,50-S132))))))))</f>
        <v>0</v>
      </c>
      <c r="U132" s="66"/>
      <c r="V132" s="66">
        <f>IF(U132=0,0,IF(U132=1,100,IF(U132=2,80,IF(U132=3,65,IF(U132=4,55,IF(U132=5,50,IF(U132=6,45,IF(U132=7,43,50-U132))))))))</f>
        <v>0</v>
      </c>
      <c r="W132" s="67">
        <f t="shared" si="62"/>
        <v>31</v>
      </c>
      <c r="X132" s="67">
        <f t="shared" si="63"/>
        <v>27</v>
      </c>
      <c r="Y132" s="68"/>
      <c r="Z132" s="68"/>
      <c r="AA132" s="51"/>
      <c r="AB132" s="69">
        <f t="shared" si="64"/>
        <v>31</v>
      </c>
      <c r="AC132" s="69">
        <f t="shared" si="65"/>
        <v>0</v>
      </c>
      <c r="AD132" s="69">
        <f t="shared" si="66"/>
        <v>0</v>
      </c>
      <c r="AE132" s="69">
        <f t="shared" si="67"/>
        <v>0</v>
      </c>
      <c r="AF132" s="69">
        <f t="shared" si="68"/>
        <v>0</v>
      </c>
      <c r="AG132" s="69">
        <f t="shared" si="69"/>
        <v>0</v>
      </c>
      <c r="AH132" s="69">
        <f t="shared" si="70"/>
        <v>0</v>
      </c>
      <c r="AI132" s="69">
        <f t="shared" si="71"/>
        <v>0</v>
      </c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5.75" customHeight="1">
      <c r="A133" s="61">
        <v>28</v>
      </c>
      <c r="B133" s="86" t="s">
        <v>347</v>
      </c>
      <c r="C133" s="62" t="s">
        <v>359</v>
      </c>
      <c r="D133" s="110"/>
      <c r="E133" s="64">
        <v>2007</v>
      </c>
      <c r="F133" s="65" t="s">
        <v>351</v>
      </c>
      <c r="G133" s="66"/>
      <c r="H133" s="66">
        <f t="shared" si="54"/>
        <v>0</v>
      </c>
      <c r="I133" s="66">
        <v>19</v>
      </c>
      <c r="J133" s="66">
        <f t="shared" si="55"/>
        <v>31</v>
      </c>
      <c r="K133" s="66"/>
      <c r="L133" s="66">
        <f t="shared" si="56"/>
        <v>0</v>
      </c>
      <c r="M133" s="66"/>
      <c r="N133" s="66">
        <f t="shared" si="57"/>
        <v>0</v>
      </c>
      <c r="O133" s="66"/>
      <c r="P133" s="66">
        <f t="shared" si="58"/>
        <v>0</v>
      </c>
      <c r="Q133" s="66"/>
      <c r="R133" s="66">
        <f t="shared" si="59"/>
        <v>0</v>
      </c>
      <c r="S133" s="66"/>
      <c r="T133" s="66"/>
      <c r="U133" s="66"/>
      <c r="V133" s="66"/>
      <c r="W133" s="67">
        <f t="shared" si="62"/>
        <v>31</v>
      </c>
      <c r="X133" s="67">
        <f t="shared" si="63"/>
        <v>28</v>
      </c>
      <c r="Y133" s="68"/>
      <c r="Z133" s="68"/>
      <c r="AA133" s="51"/>
      <c r="AB133" s="69">
        <f t="shared" si="64"/>
        <v>0</v>
      </c>
      <c r="AC133" s="69">
        <f t="shared" si="65"/>
        <v>31</v>
      </c>
      <c r="AD133" s="69">
        <f t="shared" si="66"/>
        <v>0</v>
      </c>
      <c r="AE133" s="69">
        <f t="shared" si="67"/>
        <v>0</v>
      </c>
      <c r="AF133" s="69">
        <f t="shared" si="68"/>
        <v>0</v>
      </c>
      <c r="AG133" s="69">
        <f t="shared" si="69"/>
        <v>0</v>
      </c>
      <c r="AH133" s="69">
        <f t="shared" si="70"/>
        <v>0</v>
      </c>
      <c r="AI133" s="69">
        <f t="shared" si="71"/>
        <v>0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5.75" customHeight="1">
      <c r="A134" s="61">
        <v>29</v>
      </c>
      <c r="B134" s="86" t="s">
        <v>360</v>
      </c>
      <c r="C134" s="62" t="s">
        <v>361</v>
      </c>
      <c r="D134" s="110"/>
      <c r="E134" s="64">
        <v>2007</v>
      </c>
      <c r="F134" s="65" t="s">
        <v>351</v>
      </c>
      <c r="G134" s="66"/>
      <c r="H134" s="66">
        <f t="shared" si="54"/>
        <v>0</v>
      </c>
      <c r="I134" s="66">
        <v>20</v>
      </c>
      <c r="J134" s="66">
        <f t="shared" si="55"/>
        <v>30</v>
      </c>
      <c r="K134" s="66"/>
      <c r="L134" s="66">
        <f t="shared" si="56"/>
        <v>0</v>
      </c>
      <c r="M134" s="66"/>
      <c r="N134" s="66">
        <f t="shared" si="57"/>
        <v>0</v>
      </c>
      <c r="O134" s="66"/>
      <c r="P134" s="66">
        <f t="shared" si="58"/>
        <v>0</v>
      </c>
      <c r="Q134" s="66"/>
      <c r="R134" s="66">
        <f t="shared" si="59"/>
        <v>0</v>
      </c>
      <c r="S134" s="66"/>
      <c r="T134" s="66">
        <f>IF(S134=0,0,IF(S134=1,100,IF(S134=2,80,IF(S134=3,65,IF(S134=4,55,IF(S134=5,50,IF(S134=6,45,IF(S134=7,43,50-S134))))))))</f>
        <v>0</v>
      </c>
      <c r="U134" s="66"/>
      <c r="V134" s="66">
        <f>IF(U134=0,0,IF(U134=1,100,IF(U134=2,80,IF(U134=3,65,IF(U134=4,55,IF(U134=5,50,IF(U134=6,45,IF(U134=7,43,50-U134))))))))</f>
        <v>0</v>
      </c>
      <c r="W134" s="67">
        <f t="shared" si="62"/>
        <v>30</v>
      </c>
      <c r="X134" s="67">
        <f t="shared" si="63"/>
        <v>29</v>
      </c>
      <c r="Y134" s="68"/>
      <c r="Z134" s="68"/>
      <c r="AA134" s="51"/>
      <c r="AB134" s="69">
        <f t="shared" si="64"/>
        <v>0</v>
      </c>
      <c r="AC134" s="69">
        <f t="shared" si="65"/>
        <v>30</v>
      </c>
      <c r="AD134" s="69">
        <f t="shared" si="66"/>
        <v>0</v>
      </c>
      <c r="AE134" s="69">
        <f t="shared" si="67"/>
        <v>0</v>
      </c>
      <c r="AF134" s="69">
        <f t="shared" si="68"/>
        <v>0</v>
      </c>
      <c r="AG134" s="69">
        <f t="shared" si="69"/>
        <v>0</v>
      </c>
      <c r="AH134" s="69">
        <f t="shared" si="70"/>
        <v>0</v>
      </c>
      <c r="AI134" s="69">
        <f t="shared" si="71"/>
        <v>0</v>
      </c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5.75" customHeight="1">
      <c r="A135" s="61">
        <v>30</v>
      </c>
      <c r="B135" s="86" t="s">
        <v>289</v>
      </c>
      <c r="C135" s="62" t="s">
        <v>300</v>
      </c>
      <c r="D135" s="110"/>
      <c r="E135" s="64">
        <v>2007</v>
      </c>
      <c r="F135" s="65" t="s">
        <v>45</v>
      </c>
      <c r="G135" s="66">
        <v>22</v>
      </c>
      <c r="H135" s="66">
        <f t="shared" si="54"/>
        <v>28</v>
      </c>
      <c r="I135" s="66"/>
      <c r="J135" s="66">
        <f t="shared" si="55"/>
        <v>0</v>
      </c>
      <c r="K135" s="66"/>
      <c r="L135" s="66">
        <f t="shared" si="56"/>
        <v>0</v>
      </c>
      <c r="M135" s="66"/>
      <c r="N135" s="66">
        <f t="shared" si="57"/>
        <v>0</v>
      </c>
      <c r="O135" s="66"/>
      <c r="P135" s="66">
        <f t="shared" si="58"/>
        <v>0</v>
      </c>
      <c r="Q135" s="66"/>
      <c r="R135" s="66">
        <f t="shared" si="59"/>
        <v>0</v>
      </c>
      <c r="S135" s="66"/>
      <c r="T135" s="66"/>
      <c r="U135" s="66"/>
      <c r="V135" s="66"/>
      <c r="W135" s="67">
        <f t="shared" si="62"/>
        <v>28</v>
      </c>
      <c r="X135" s="67">
        <f t="shared" si="63"/>
        <v>30</v>
      </c>
      <c r="Y135" s="68"/>
      <c r="Z135" s="68"/>
      <c r="AA135" s="51"/>
      <c r="AB135" s="69">
        <f t="shared" si="64"/>
        <v>28</v>
      </c>
      <c r="AC135" s="69">
        <f t="shared" si="65"/>
        <v>0</v>
      </c>
      <c r="AD135" s="69">
        <f t="shared" si="66"/>
        <v>0</v>
      </c>
      <c r="AE135" s="69">
        <f t="shared" si="67"/>
        <v>0</v>
      </c>
      <c r="AF135" s="69">
        <f t="shared" si="68"/>
        <v>0</v>
      </c>
      <c r="AG135" s="69">
        <f t="shared" si="69"/>
        <v>0</v>
      </c>
      <c r="AH135" s="69">
        <f t="shared" si="70"/>
        <v>0</v>
      </c>
      <c r="AI135" s="69">
        <f t="shared" si="71"/>
        <v>0</v>
      </c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5.75" customHeight="1">
      <c r="A136" s="61">
        <v>31</v>
      </c>
      <c r="B136" s="86" t="s">
        <v>196</v>
      </c>
      <c r="C136" s="62" t="s">
        <v>290</v>
      </c>
      <c r="D136" s="110"/>
      <c r="E136" s="64">
        <v>2007</v>
      </c>
      <c r="F136" s="65" t="s">
        <v>40</v>
      </c>
      <c r="G136" s="66">
        <v>23</v>
      </c>
      <c r="H136" s="66">
        <f t="shared" si="54"/>
        <v>27</v>
      </c>
      <c r="I136" s="66"/>
      <c r="J136" s="66">
        <f t="shared" si="55"/>
        <v>0</v>
      </c>
      <c r="K136" s="66"/>
      <c r="L136" s="66">
        <f t="shared" si="56"/>
        <v>0</v>
      </c>
      <c r="M136" s="66"/>
      <c r="N136" s="66">
        <f t="shared" si="57"/>
        <v>0</v>
      </c>
      <c r="O136" s="66"/>
      <c r="P136" s="66">
        <f t="shared" si="58"/>
        <v>0</v>
      </c>
      <c r="Q136" s="66"/>
      <c r="R136" s="66">
        <f t="shared" si="59"/>
        <v>0</v>
      </c>
      <c r="S136" s="66"/>
      <c r="T136" s="66">
        <f>IF(S136=0,0,IF(S136=1,100,IF(S136=2,80,IF(S136=3,65,IF(S136=4,55,IF(S136=5,50,IF(S136=6,45,IF(S136=7,43,50-S136))))))))</f>
        <v>0</v>
      </c>
      <c r="U136" s="66"/>
      <c r="V136" s="66">
        <f>IF(U136=0,0,IF(U136=1,100,IF(U136=2,80,IF(U136=3,65,IF(U136=4,55,IF(U136=5,50,IF(U136=6,45,IF(U136=7,43,50-U136))))))))</f>
        <v>0</v>
      </c>
      <c r="W136" s="67">
        <f t="shared" si="62"/>
        <v>27</v>
      </c>
      <c r="X136" s="67">
        <f t="shared" si="63"/>
        <v>31</v>
      </c>
      <c r="Y136" s="68"/>
      <c r="Z136" s="68"/>
      <c r="AA136" s="51"/>
      <c r="AB136" s="69">
        <f t="shared" si="64"/>
        <v>27</v>
      </c>
      <c r="AC136" s="69">
        <f t="shared" si="65"/>
        <v>0</v>
      </c>
      <c r="AD136" s="69">
        <f t="shared" si="66"/>
        <v>0</v>
      </c>
      <c r="AE136" s="69">
        <f t="shared" si="67"/>
        <v>0</v>
      </c>
      <c r="AF136" s="69">
        <f t="shared" si="68"/>
        <v>0</v>
      </c>
      <c r="AG136" s="69">
        <f t="shared" si="69"/>
        <v>0</v>
      </c>
      <c r="AH136" s="69">
        <f t="shared" si="70"/>
        <v>0</v>
      </c>
      <c r="AI136" s="69">
        <f t="shared" si="71"/>
        <v>0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5.75" customHeight="1">
      <c r="A137" s="61">
        <v>32</v>
      </c>
      <c r="B137" s="86" t="s">
        <v>362</v>
      </c>
      <c r="C137" s="62" t="s">
        <v>363</v>
      </c>
      <c r="D137" s="64">
        <v>8940</v>
      </c>
      <c r="E137" s="64">
        <v>2008</v>
      </c>
      <c r="F137" s="65" t="s">
        <v>327</v>
      </c>
      <c r="G137" s="66"/>
      <c r="H137" s="66">
        <f t="shared" si="54"/>
        <v>0</v>
      </c>
      <c r="I137" s="66">
        <v>23</v>
      </c>
      <c r="J137" s="66">
        <f t="shared" si="55"/>
        <v>27</v>
      </c>
      <c r="K137" s="66"/>
      <c r="L137" s="66">
        <f t="shared" si="56"/>
        <v>0</v>
      </c>
      <c r="M137" s="66"/>
      <c r="N137" s="66">
        <f t="shared" si="57"/>
        <v>0</v>
      </c>
      <c r="O137" s="66"/>
      <c r="P137" s="66">
        <f t="shared" si="58"/>
        <v>0</v>
      </c>
      <c r="Q137" s="66"/>
      <c r="R137" s="66">
        <f t="shared" si="59"/>
        <v>0</v>
      </c>
      <c r="S137" s="66"/>
      <c r="T137" s="66"/>
      <c r="U137" s="66"/>
      <c r="V137" s="66"/>
      <c r="W137" s="67">
        <f t="shared" si="62"/>
        <v>27</v>
      </c>
      <c r="X137" s="67">
        <f t="shared" si="63"/>
        <v>32</v>
      </c>
      <c r="Y137" s="68"/>
      <c r="Z137" s="68"/>
      <c r="AA137" s="51"/>
      <c r="AB137" s="69">
        <f t="shared" si="64"/>
        <v>0</v>
      </c>
      <c r="AC137" s="69">
        <f t="shared" si="65"/>
        <v>27</v>
      </c>
      <c r="AD137" s="69">
        <f t="shared" si="66"/>
        <v>0</v>
      </c>
      <c r="AE137" s="69">
        <f t="shared" si="67"/>
        <v>0</v>
      </c>
      <c r="AF137" s="69">
        <f t="shared" si="68"/>
        <v>0</v>
      </c>
      <c r="AG137" s="69">
        <f t="shared" si="69"/>
        <v>0</v>
      </c>
      <c r="AH137" s="69">
        <f t="shared" si="70"/>
        <v>0</v>
      </c>
      <c r="AI137" s="69">
        <f t="shared" si="71"/>
        <v>0</v>
      </c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5.75" customHeight="1">
      <c r="A138" s="61">
        <v>33</v>
      </c>
      <c r="B138" s="86" t="s">
        <v>291</v>
      </c>
      <c r="C138" s="62" t="s">
        <v>292</v>
      </c>
      <c r="D138" s="103">
        <v>9599</v>
      </c>
      <c r="E138" s="64">
        <v>2007</v>
      </c>
      <c r="F138" s="65" t="s">
        <v>48</v>
      </c>
      <c r="G138" s="66">
        <v>24</v>
      </c>
      <c r="H138" s="66">
        <f t="shared" si="54"/>
        <v>26</v>
      </c>
      <c r="I138" s="66"/>
      <c r="J138" s="66">
        <f t="shared" si="55"/>
        <v>0</v>
      </c>
      <c r="K138" s="66"/>
      <c r="L138" s="66">
        <f t="shared" si="56"/>
        <v>0</v>
      </c>
      <c r="M138" s="66"/>
      <c r="N138" s="66">
        <f t="shared" si="57"/>
        <v>0</v>
      </c>
      <c r="O138" s="66"/>
      <c r="P138" s="66">
        <f t="shared" si="58"/>
        <v>0</v>
      </c>
      <c r="Q138" s="66"/>
      <c r="R138" s="66">
        <f t="shared" si="59"/>
        <v>0</v>
      </c>
      <c r="S138" s="66"/>
      <c r="T138" s="66"/>
      <c r="U138" s="66"/>
      <c r="V138" s="66"/>
      <c r="W138" s="67">
        <f t="shared" si="62"/>
        <v>26</v>
      </c>
      <c r="X138" s="67">
        <f t="shared" ref="X138:X150" si="74">+A138</f>
        <v>33</v>
      </c>
      <c r="Y138" s="68"/>
      <c r="Z138" s="68"/>
      <c r="AA138" s="51"/>
      <c r="AB138" s="69">
        <f t="shared" ref="AB138:AB150" si="75">H138</f>
        <v>26</v>
      </c>
      <c r="AC138" s="69">
        <f t="shared" ref="AC138:AC150" si="76">J138</f>
        <v>0</v>
      </c>
      <c r="AD138" s="69">
        <f t="shared" ref="AD138:AD150" si="77">L138</f>
        <v>0</v>
      </c>
      <c r="AE138" s="69">
        <f t="shared" ref="AE138:AE150" si="78">N138</f>
        <v>0</v>
      </c>
      <c r="AF138" s="69">
        <f t="shared" ref="AF138:AF150" si="79">P138</f>
        <v>0</v>
      </c>
      <c r="AG138" s="69">
        <f t="shared" ref="AG138:AG150" si="80">R138</f>
        <v>0</v>
      </c>
      <c r="AH138" s="69">
        <f t="shared" ref="AH138:AH150" si="81">T138</f>
        <v>0</v>
      </c>
      <c r="AI138" s="69">
        <f t="shared" ref="AI138:AI150" si="82">V138</f>
        <v>0</v>
      </c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5.75" customHeight="1">
      <c r="A139" s="61">
        <v>34</v>
      </c>
      <c r="B139" s="86" t="s">
        <v>364</v>
      </c>
      <c r="C139" s="62" t="s">
        <v>365</v>
      </c>
      <c r="D139" s="110"/>
      <c r="E139" s="64">
        <v>2007</v>
      </c>
      <c r="F139" s="65" t="s">
        <v>366</v>
      </c>
      <c r="G139" s="66"/>
      <c r="H139" s="66">
        <f t="shared" si="54"/>
        <v>0</v>
      </c>
      <c r="I139" s="66">
        <v>25</v>
      </c>
      <c r="J139" s="66">
        <f t="shared" si="55"/>
        <v>25</v>
      </c>
      <c r="K139" s="66"/>
      <c r="L139" s="66">
        <f t="shared" si="56"/>
        <v>0</v>
      </c>
      <c r="M139" s="66"/>
      <c r="N139" s="66">
        <f t="shared" si="57"/>
        <v>0</v>
      </c>
      <c r="O139" s="66"/>
      <c r="P139" s="66">
        <f t="shared" si="58"/>
        <v>0</v>
      </c>
      <c r="Q139" s="66"/>
      <c r="R139" s="66">
        <f t="shared" si="59"/>
        <v>0</v>
      </c>
      <c r="S139" s="66"/>
      <c r="T139" s="66"/>
      <c r="U139" s="66"/>
      <c r="V139" s="66"/>
      <c r="W139" s="67">
        <f t="shared" si="62"/>
        <v>25</v>
      </c>
      <c r="X139" s="67">
        <f t="shared" si="74"/>
        <v>34</v>
      </c>
      <c r="Y139" s="68"/>
      <c r="Z139" s="68"/>
      <c r="AA139" s="51"/>
      <c r="AB139" s="69">
        <f t="shared" si="75"/>
        <v>0</v>
      </c>
      <c r="AC139" s="69">
        <f t="shared" si="76"/>
        <v>25</v>
      </c>
      <c r="AD139" s="69">
        <f t="shared" si="77"/>
        <v>0</v>
      </c>
      <c r="AE139" s="69">
        <f t="shared" si="78"/>
        <v>0</v>
      </c>
      <c r="AF139" s="69">
        <f t="shared" si="79"/>
        <v>0</v>
      </c>
      <c r="AG139" s="69">
        <f t="shared" si="80"/>
        <v>0</v>
      </c>
      <c r="AH139" s="69">
        <f t="shared" si="81"/>
        <v>0</v>
      </c>
      <c r="AI139" s="69">
        <f t="shared" si="82"/>
        <v>0</v>
      </c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5.75" customHeight="1">
      <c r="A140" s="61">
        <v>35</v>
      </c>
      <c r="B140" s="86" t="s">
        <v>228</v>
      </c>
      <c r="C140" s="62" t="s">
        <v>295</v>
      </c>
      <c r="D140" s="103">
        <v>8660</v>
      </c>
      <c r="E140" s="64">
        <v>2008</v>
      </c>
      <c r="F140" s="65" t="s">
        <v>136</v>
      </c>
      <c r="G140" s="66">
        <v>27</v>
      </c>
      <c r="H140" s="66">
        <f t="shared" si="54"/>
        <v>23</v>
      </c>
      <c r="I140" s="66"/>
      <c r="J140" s="66">
        <f t="shared" si="55"/>
        <v>0</v>
      </c>
      <c r="K140" s="66"/>
      <c r="L140" s="66">
        <f t="shared" si="56"/>
        <v>0</v>
      </c>
      <c r="M140" s="66"/>
      <c r="N140" s="66">
        <f t="shared" si="57"/>
        <v>0</v>
      </c>
      <c r="O140" s="66"/>
      <c r="P140" s="66">
        <f t="shared" si="58"/>
        <v>0</v>
      </c>
      <c r="Q140" s="66"/>
      <c r="R140" s="66">
        <f t="shared" si="59"/>
        <v>0</v>
      </c>
      <c r="S140" s="66"/>
      <c r="T140" s="66">
        <f>IF(S140=0,0,IF(S140=1,100,IF(S140=2,80,IF(S140=3,65,IF(S140=4,55,IF(S140=5,50,IF(S140=6,45,IF(S140=7,43,50-S140))))))))</f>
        <v>0</v>
      </c>
      <c r="U140" s="66"/>
      <c r="V140" s="66">
        <f>IF(U140=0,0,IF(U140=1,100,IF(U140=2,80,IF(U140=3,65,IF(U140=4,55,IF(U140=5,50,IF(U140=6,45,IF(U140=7,43,50-U140))))))))</f>
        <v>0</v>
      </c>
      <c r="W140" s="67">
        <f t="shared" si="62"/>
        <v>23</v>
      </c>
      <c r="X140" s="67">
        <f t="shared" si="74"/>
        <v>35</v>
      </c>
      <c r="Y140" s="68"/>
      <c r="Z140" s="68"/>
      <c r="AA140" s="51"/>
      <c r="AB140" s="69">
        <f t="shared" si="75"/>
        <v>23</v>
      </c>
      <c r="AC140" s="69">
        <f t="shared" si="76"/>
        <v>0</v>
      </c>
      <c r="AD140" s="69">
        <f t="shared" si="77"/>
        <v>0</v>
      </c>
      <c r="AE140" s="69">
        <f t="shared" si="78"/>
        <v>0</v>
      </c>
      <c r="AF140" s="69">
        <f t="shared" si="79"/>
        <v>0</v>
      </c>
      <c r="AG140" s="69">
        <f t="shared" si="80"/>
        <v>0</v>
      </c>
      <c r="AH140" s="69">
        <f t="shared" si="81"/>
        <v>0</v>
      </c>
      <c r="AI140" s="69">
        <f t="shared" si="82"/>
        <v>0</v>
      </c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5.75" customHeight="1">
      <c r="A141" s="61">
        <v>36</v>
      </c>
      <c r="B141" s="86" t="s">
        <v>145</v>
      </c>
      <c r="C141" s="62" t="s">
        <v>296</v>
      </c>
      <c r="D141" s="103">
        <v>9638</v>
      </c>
      <c r="E141" s="64">
        <v>2008</v>
      </c>
      <c r="F141" s="65" t="s">
        <v>136</v>
      </c>
      <c r="G141" s="66">
        <v>28</v>
      </c>
      <c r="H141" s="66">
        <f t="shared" si="54"/>
        <v>22</v>
      </c>
      <c r="I141" s="66"/>
      <c r="J141" s="66">
        <f t="shared" si="55"/>
        <v>0</v>
      </c>
      <c r="K141" s="66"/>
      <c r="L141" s="66">
        <f t="shared" si="56"/>
        <v>0</v>
      </c>
      <c r="M141" s="66"/>
      <c r="N141" s="66">
        <f t="shared" si="57"/>
        <v>0</v>
      </c>
      <c r="O141" s="66"/>
      <c r="P141" s="66">
        <f t="shared" si="58"/>
        <v>0</v>
      </c>
      <c r="Q141" s="66"/>
      <c r="R141" s="66">
        <f t="shared" si="59"/>
        <v>0</v>
      </c>
      <c r="S141" s="66"/>
      <c r="T141" s="66">
        <f>IF(S141=0,0,IF(S141=1,100,IF(S141=2,80,IF(S141=3,65,IF(S141=4,55,IF(S141=5,50,IF(S141=6,45,IF(S141=7,43,50-S141))))))))</f>
        <v>0</v>
      </c>
      <c r="U141" s="66"/>
      <c r="V141" s="66">
        <f>IF(U141=0,0,IF(U141=1,100,IF(U141=2,80,IF(U141=3,65,IF(U141=4,55,IF(U141=5,50,IF(U141=6,45,IF(U141=7,43,50-U141))))))))</f>
        <v>0</v>
      </c>
      <c r="W141" s="67">
        <f t="shared" si="62"/>
        <v>22</v>
      </c>
      <c r="X141" s="67">
        <f t="shared" si="74"/>
        <v>36</v>
      </c>
      <c r="Y141" s="68"/>
      <c r="Z141" s="68"/>
      <c r="AA141" s="51"/>
      <c r="AB141" s="69">
        <f t="shared" si="75"/>
        <v>22</v>
      </c>
      <c r="AC141" s="69">
        <f t="shared" si="76"/>
        <v>0</v>
      </c>
      <c r="AD141" s="69">
        <f t="shared" si="77"/>
        <v>0</v>
      </c>
      <c r="AE141" s="69">
        <f t="shared" si="78"/>
        <v>0</v>
      </c>
      <c r="AF141" s="69">
        <f t="shared" si="79"/>
        <v>0</v>
      </c>
      <c r="AG141" s="69">
        <f t="shared" si="80"/>
        <v>0</v>
      </c>
      <c r="AH141" s="69">
        <f t="shared" si="81"/>
        <v>0</v>
      </c>
      <c r="AI141" s="69">
        <f t="shared" si="82"/>
        <v>0</v>
      </c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5.75" customHeight="1">
      <c r="A142" s="61">
        <v>37</v>
      </c>
      <c r="B142" s="86" t="s">
        <v>297</v>
      </c>
      <c r="C142" s="62" t="s">
        <v>298</v>
      </c>
      <c r="D142" s="103">
        <v>9634</v>
      </c>
      <c r="E142" s="64">
        <v>2008</v>
      </c>
      <c r="F142" s="65" t="s">
        <v>60</v>
      </c>
      <c r="G142" s="66">
        <v>29</v>
      </c>
      <c r="H142" s="66">
        <f t="shared" si="54"/>
        <v>21</v>
      </c>
      <c r="I142" s="66"/>
      <c r="J142" s="66">
        <f t="shared" si="55"/>
        <v>0</v>
      </c>
      <c r="K142" s="66"/>
      <c r="L142" s="66">
        <f t="shared" si="56"/>
        <v>0</v>
      </c>
      <c r="M142" s="66"/>
      <c r="N142" s="66">
        <f t="shared" si="57"/>
        <v>0</v>
      </c>
      <c r="O142" s="66"/>
      <c r="P142" s="66">
        <f t="shared" si="58"/>
        <v>0</v>
      </c>
      <c r="Q142" s="66"/>
      <c r="R142" s="66">
        <f t="shared" si="59"/>
        <v>0</v>
      </c>
      <c r="S142" s="66"/>
      <c r="T142" s="66">
        <f>IF(S142=0,0,IF(S142=1,100,IF(S142=2,80,IF(S142=3,65,IF(S142=4,55,IF(S142=5,50,IF(S142=6,45,IF(S142=7,43,50-S142))))))))</f>
        <v>0</v>
      </c>
      <c r="U142" s="66"/>
      <c r="V142" s="66">
        <f>IF(U142=0,0,IF(U142=1,100,IF(U142=2,80,IF(U142=3,65,IF(U142=4,55,IF(U142=5,50,IF(U142=6,45,IF(U142=7,43,50-U142))))))))</f>
        <v>0</v>
      </c>
      <c r="W142" s="67">
        <f t="shared" si="62"/>
        <v>21</v>
      </c>
      <c r="X142" s="67">
        <f t="shared" si="74"/>
        <v>37</v>
      </c>
      <c r="Y142" s="68"/>
      <c r="Z142" s="68"/>
      <c r="AA142" s="51"/>
      <c r="AB142" s="69">
        <f t="shared" si="75"/>
        <v>21</v>
      </c>
      <c r="AC142" s="69">
        <f t="shared" si="76"/>
        <v>0</v>
      </c>
      <c r="AD142" s="69">
        <f t="shared" si="77"/>
        <v>0</v>
      </c>
      <c r="AE142" s="69">
        <f t="shared" si="78"/>
        <v>0</v>
      </c>
      <c r="AF142" s="69">
        <f t="shared" si="79"/>
        <v>0</v>
      </c>
      <c r="AG142" s="69">
        <f t="shared" si="80"/>
        <v>0</v>
      </c>
      <c r="AH142" s="69">
        <f t="shared" si="81"/>
        <v>0</v>
      </c>
      <c r="AI142" s="69">
        <f t="shared" si="82"/>
        <v>0</v>
      </c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5.75" customHeight="1">
      <c r="A143" s="61">
        <v>38</v>
      </c>
      <c r="B143" s="109" t="s">
        <v>299</v>
      </c>
      <c r="C143" s="109" t="s">
        <v>268</v>
      </c>
      <c r="D143" s="103">
        <v>9639</v>
      </c>
      <c r="E143" s="64">
        <v>2008</v>
      </c>
      <c r="F143" s="65" t="s">
        <v>60</v>
      </c>
      <c r="G143" s="66">
        <v>30</v>
      </c>
      <c r="H143" s="66">
        <f t="shared" si="54"/>
        <v>20</v>
      </c>
      <c r="I143" s="66"/>
      <c r="J143" s="66">
        <f t="shared" si="55"/>
        <v>0</v>
      </c>
      <c r="K143" s="66"/>
      <c r="L143" s="66">
        <f t="shared" si="56"/>
        <v>0</v>
      </c>
      <c r="M143" s="66"/>
      <c r="N143" s="66">
        <f t="shared" si="57"/>
        <v>0</v>
      </c>
      <c r="O143" s="66"/>
      <c r="P143" s="66">
        <f t="shared" si="58"/>
        <v>0</v>
      </c>
      <c r="Q143" s="66"/>
      <c r="R143" s="66">
        <f t="shared" si="59"/>
        <v>0</v>
      </c>
      <c r="S143" s="66"/>
      <c r="T143" s="66"/>
      <c r="U143" s="66"/>
      <c r="V143" s="66"/>
      <c r="W143" s="67">
        <f t="shared" si="62"/>
        <v>20</v>
      </c>
      <c r="X143" s="67">
        <f t="shared" si="74"/>
        <v>38</v>
      </c>
      <c r="Y143" s="68"/>
      <c r="Z143" s="68"/>
      <c r="AA143" s="51"/>
      <c r="AB143" s="69">
        <f t="shared" si="75"/>
        <v>20</v>
      </c>
      <c r="AC143" s="69">
        <f t="shared" si="76"/>
        <v>0</v>
      </c>
      <c r="AD143" s="69">
        <f t="shared" si="77"/>
        <v>0</v>
      </c>
      <c r="AE143" s="69">
        <f t="shared" si="78"/>
        <v>0</v>
      </c>
      <c r="AF143" s="69">
        <f t="shared" si="79"/>
        <v>0</v>
      </c>
      <c r="AG143" s="69">
        <f t="shared" si="80"/>
        <v>0</v>
      </c>
      <c r="AH143" s="69">
        <f t="shared" si="81"/>
        <v>0</v>
      </c>
      <c r="AI143" s="69">
        <f t="shared" si="82"/>
        <v>0</v>
      </c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5.75" customHeight="1">
      <c r="A144" s="61">
        <v>39</v>
      </c>
      <c r="B144" s="86"/>
      <c r="C144" s="62"/>
      <c r="D144" s="103"/>
      <c r="E144" s="64"/>
      <c r="F144" s="65"/>
      <c r="G144" s="66"/>
      <c r="H144" s="66">
        <f t="shared" si="54"/>
        <v>0</v>
      </c>
      <c r="I144" s="66"/>
      <c r="J144" s="66">
        <f t="shared" si="55"/>
        <v>0</v>
      </c>
      <c r="K144" s="66"/>
      <c r="L144" s="66">
        <f t="shared" si="56"/>
        <v>0</v>
      </c>
      <c r="M144" s="66"/>
      <c r="N144" s="66">
        <f t="shared" si="57"/>
        <v>0</v>
      </c>
      <c r="O144" s="66"/>
      <c r="P144" s="66">
        <f t="shared" si="58"/>
        <v>0</v>
      </c>
      <c r="Q144" s="66"/>
      <c r="R144" s="66">
        <f t="shared" si="59"/>
        <v>0</v>
      </c>
      <c r="S144" s="66"/>
      <c r="T144" s="66">
        <f>IF(S144=0,0,IF(S144=1,100,IF(S144=2,80,IF(S144=3,65,IF(S144=4,55,IF(S144=5,50,IF(S144=6,45,IF(S144=7,43,50-S144))))))))</f>
        <v>0</v>
      </c>
      <c r="U144" s="66"/>
      <c r="V144" s="66">
        <f>IF(U144=0,0,IF(U144=1,100,IF(U144=2,80,IF(U144=3,65,IF(U144=4,55,IF(U144=5,50,IF(U144=6,45,IF(U144=7,43,50-U144))))))))</f>
        <v>0</v>
      </c>
      <c r="W144" s="67">
        <f t="shared" si="62"/>
        <v>0</v>
      </c>
      <c r="X144" s="67">
        <f t="shared" si="74"/>
        <v>39</v>
      </c>
      <c r="Y144" s="68"/>
      <c r="Z144" s="68"/>
      <c r="AA144" s="51"/>
      <c r="AB144" s="69">
        <f t="shared" si="75"/>
        <v>0</v>
      </c>
      <c r="AC144" s="69">
        <f t="shared" si="76"/>
        <v>0</v>
      </c>
      <c r="AD144" s="69">
        <f t="shared" si="77"/>
        <v>0</v>
      </c>
      <c r="AE144" s="69">
        <f t="shared" si="78"/>
        <v>0</v>
      </c>
      <c r="AF144" s="69">
        <f t="shared" si="79"/>
        <v>0</v>
      </c>
      <c r="AG144" s="69">
        <f t="shared" si="80"/>
        <v>0</v>
      </c>
      <c r="AH144" s="69">
        <f t="shared" si="81"/>
        <v>0</v>
      </c>
      <c r="AI144" s="69">
        <f t="shared" si="82"/>
        <v>0</v>
      </c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5.75" customHeight="1">
      <c r="A145" s="61">
        <v>40</v>
      </c>
      <c r="B145" s="62"/>
      <c r="C145" s="62"/>
      <c r="D145" s="103"/>
      <c r="E145" s="64"/>
      <c r="F145" s="65"/>
      <c r="G145" s="66"/>
      <c r="H145" s="66">
        <f t="shared" si="54"/>
        <v>0</v>
      </c>
      <c r="I145" s="66"/>
      <c r="J145" s="66">
        <f t="shared" si="55"/>
        <v>0</v>
      </c>
      <c r="K145" s="66"/>
      <c r="L145" s="66">
        <f t="shared" si="56"/>
        <v>0</v>
      </c>
      <c r="M145" s="66"/>
      <c r="N145" s="66">
        <f t="shared" si="57"/>
        <v>0</v>
      </c>
      <c r="O145" s="66"/>
      <c r="P145" s="66">
        <f t="shared" si="58"/>
        <v>0</v>
      </c>
      <c r="Q145" s="66"/>
      <c r="R145" s="66">
        <f t="shared" si="59"/>
        <v>0</v>
      </c>
      <c r="S145" s="66"/>
      <c r="T145" s="66">
        <f>IF(S145=0,0,IF(S145=1,100,IF(S145=2,80,IF(S145=3,65,IF(S145=4,55,IF(S145=5,50,IF(S145=6,45,IF(S145=7,43,50-S145))))))))</f>
        <v>0</v>
      </c>
      <c r="U145" s="66"/>
      <c r="V145" s="66">
        <f>IF(U145=0,0,IF(U145=1,100,IF(U145=2,80,IF(U145=3,65,IF(U145=4,55,IF(U145=5,50,IF(U145=6,45,IF(U145=7,43,50-U145))))))))</f>
        <v>0</v>
      </c>
      <c r="W145" s="67">
        <f t="shared" si="62"/>
        <v>0</v>
      </c>
      <c r="X145" s="67">
        <f t="shared" si="74"/>
        <v>40</v>
      </c>
      <c r="Y145" s="68"/>
      <c r="Z145" s="68"/>
      <c r="AA145" s="51"/>
      <c r="AB145" s="69">
        <f t="shared" si="75"/>
        <v>0</v>
      </c>
      <c r="AC145" s="69">
        <f t="shared" si="76"/>
        <v>0</v>
      </c>
      <c r="AD145" s="69">
        <f t="shared" si="77"/>
        <v>0</v>
      </c>
      <c r="AE145" s="69">
        <f t="shared" si="78"/>
        <v>0</v>
      </c>
      <c r="AF145" s="69">
        <f t="shared" si="79"/>
        <v>0</v>
      </c>
      <c r="AG145" s="69">
        <f t="shared" si="80"/>
        <v>0</v>
      </c>
      <c r="AH145" s="69">
        <f t="shared" si="81"/>
        <v>0</v>
      </c>
      <c r="AI145" s="69">
        <f t="shared" si="82"/>
        <v>0</v>
      </c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5.75" customHeight="1">
      <c r="A146" s="61">
        <v>41</v>
      </c>
      <c r="B146" s="86"/>
      <c r="C146" s="62"/>
      <c r="D146" s="103"/>
      <c r="E146" s="64"/>
      <c r="F146" s="65"/>
      <c r="G146" s="66"/>
      <c r="H146" s="66">
        <f t="shared" si="54"/>
        <v>0</v>
      </c>
      <c r="I146" s="66"/>
      <c r="J146" s="66">
        <f t="shared" si="55"/>
        <v>0</v>
      </c>
      <c r="K146" s="66"/>
      <c r="L146" s="66">
        <f t="shared" si="56"/>
        <v>0</v>
      </c>
      <c r="M146" s="66"/>
      <c r="N146" s="66">
        <f t="shared" si="57"/>
        <v>0</v>
      </c>
      <c r="O146" s="66"/>
      <c r="P146" s="66">
        <f t="shared" si="58"/>
        <v>0</v>
      </c>
      <c r="Q146" s="66"/>
      <c r="R146" s="66">
        <f t="shared" si="59"/>
        <v>0</v>
      </c>
      <c r="S146" s="66"/>
      <c r="T146" s="66">
        <f>IF(S146=0,0,IF(S146=1,100,IF(S146=2,80,IF(S146=3,65,IF(S146=4,55,IF(S146=5,50,IF(S146=6,45,IF(S146=7,43,50-S146))))))))</f>
        <v>0</v>
      </c>
      <c r="U146" s="66"/>
      <c r="V146" s="66">
        <f>IF(U146=0,0,IF(U146=1,100,IF(U146=2,80,IF(U146=3,65,IF(U146=4,55,IF(U146=5,50,IF(U146=6,45,IF(U146=7,43,50-U146))))))))</f>
        <v>0</v>
      </c>
      <c r="W146" s="67">
        <f t="shared" si="62"/>
        <v>0</v>
      </c>
      <c r="X146" s="67">
        <f t="shared" si="74"/>
        <v>41</v>
      </c>
      <c r="Y146" s="68"/>
      <c r="Z146" s="68"/>
      <c r="AA146" s="51"/>
      <c r="AB146" s="69">
        <f t="shared" si="75"/>
        <v>0</v>
      </c>
      <c r="AC146" s="69">
        <f t="shared" si="76"/>
        <v>0</v>
      </c>
      <c r="AD146" s="69">
        <f t="shared" si="77"/>
        <v>0</v>
      </c>
      <c r="AE146" s="69">
        <f t="shared" si="78"/>
        <v>0</v>
      </c>
      <c r="AF146" s="69">
        <f t="shared" si="79"/>
        <v>0</v>
      </c>
      <c r="AG146" s="69">
        <f t="shared" si="80"/>
        <v>0</v>
      </c>
      <c r="AH146" s="69">
        <f t="shared" si="81"/>
        <v>0</v>
      </c>
      <c r="AI146" s="69">
        <f t="shared" si="82"/>
        <v>0</v>
      </c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5.75" customHeight="1">
      <c r="A147" s="61">
        <v>42</v>
      </c>
      <c r="B147" s="86"/>
      <c r="C147" s="62"/>
      <c r="D147" s="103"/>
      <c r="E147" s="64"/>
      <c r="F147" s="65"/>
      <c r="G147" s="66"/>
      <c r="H147" s="66">
        <f t="shared" si="54"/>
        <v>0</v>
      </c>
      <c r="I147" s="66"/>
      <c r="J147" s="66">
        <f t="shared" si="55"/>
        <v>0</v>
      </c>
      <c r="K147" s="66"/>
      <c r="L147" s="66">
        <f t="shared" si="56"/>
        <v>0</v>
      </c>
      <c r="M147" s="66"/>
      <c r="N147" s="66">
        <f t="shared" si="57"/>
        <v>0</v>
      </c>
      <c r="O147" s="66"/>
      <c r="P147" s="66">
        <f t="shared" si="58"/>
        <v>0</v>
      </c>
      <c r="Q147" s="66"/>
      <c r="R147" s="66">
        <f t="shared" si="59"/>
        <v>0</v>
      </c>
      <c r="S147" s="66"/>
      <c r="T147" s="66">
        <f>IF(S147=0,0,IF(S147=1,100,IF(S147=2,80,IF(S147=3,65,IF(S147=4,55,IF(S147=5,50,IF(S147=6,45,IF(S147=7,43,50-S147))))))))</f>
        <v>0</v>
      </c>
      <c r="U147" s="66"/>
      <c r="V147" s="66">
        <f>IF(U147=0,0,IF(U147=1,100,IF(U147=2,80,IF(U147=3,65,IF(U147=4,55,IF(U147=5,50,IF(U147=6,45,IF(U147=7,43,50-U147))))))))</f>
        <v>0</v>
      </c>
      <c r="W147" s="67">
        <f t="shared" si="62"/>
        <v>0</v>
      </c>
      <c r="X147" s="67">
        <f t="shared" si="74"/>
        <v>42</v>
      </c>
      <c r="Y147" s="68"/>
      <c r="Z147" s="68"/>
      <c r="AA147" s="51"/>
      <c r="AB147" s="69">
        <f t="shared" si="75"/>
        <v>0</v>
      </c>
      <c r="AC147" s="69">
        <f t="shared" si="76"/>
        <v>0</v>
      </c>
      <c r="AD147" s="69">
        <f t="shared" si="77"/>
        <v>0</v>
      </c>
      <c r="AE147" s="69">
        <f t="shared" si="78"/>
        <v>0</v>
      </c>
      <c r="AF147" s="69">
        <f t="shared" si="79"/>
        <v>0</v>
      </c>
      <c r="AG147" s="69">
        <f t="shared" si="80"/>
        <v>0</v>
      </c>
      <c r="AH147" s="69">
        <f t="shared" si="81"/>
        <v>0</v>
      </c>
      <c r="AI147" s="69">
        <f t="shared" si="82"/>
        <v>0</v>
      </c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5.75" customHeight="1">
      <c r="A148" s="61">
        <v>43</v>
      </c>
      <c r="B148" s="86"/>
      <c r="C148" s="62"/>
      <c r="D148" s="103"/>
      <c r="E148" s="64"/>
      <c r="F148" s="65"/>
      <c r="G148" s="66"/>
      <c r="H148" s="66">
        <f t="shared" si="54"/>
        <v>0</v>
      </c>
      <c r="I148" s="66"/>
      <c r="J148" s="66">
        <f t="shared" si="55"/>
        <v>0</v>
      </c>
      <c r="K148" s="66"/>
      <c r="L148" s="66">
        <f t="shared" si="56"/>
        <v>0</v>
      </c>
      <c r="M148" s="66"/>
      <c r="N148" s="66">
        <f t="shared" si="57"/>
        <v>0</v>
      </c>
      <c r="O148" s="66"/>
      <c r="P148" s="66">
        <f t="shared" si="58"/>
        <v>0</v>
      </c>
      <c r="Q148" s="66"/>
      <c r="R148" s="66">
        <f t="shared" si="59"/>
        <v>0</v>
      </c>
      <c r="S148" s="66"/>
      <c r="T148" s="66">
        <f>IF(S148=0,0,IF(S148=1,100,IF(S148=2,80,IF(S148=3,65,IF(S148=4,55,IF(S148=5,50,IF(S148=6,45,IF(S148=7,43,50-S148))))))))</f>
        <v>0</v>
      </c>
      <c r="U148" s="66"/>
      <c r="V148" s="66">
        <f>IF(U148=0,0,IF(U148=1,100,IF(U148=2,80,IF(U148=3,65,IF(U148=4,55,IF(U148=5,50,IF(U148=6,45,IF(U148=7,43,50-U148))))))))</f>
        <v>0</v>
      </c>
      <c r="W148" s="67">
        <f t="shared" si="62"/>
        <v>0</v>
      </c>
      <c r="X148" s="67">
        <f t="shared" si="74"/>
        <v>43</v>
      </c>
      <c r="Y148" s="68"/>
      <c r="Z148" s="68"/>
      <c r="AA148" s="51"/>
      <c r="AB148" s="69">
        <f t="shared" si="75"/>
        <v>0</v>
      </c>
      <c r="AC148" s="69">
        <f t="shared" si="76"/>
        <v>0</v>
      </c>
      <c r="AD148" s="69">
        <f t="shared" si="77"/>
        <v>0</v>
      </c>
      <c r="AE148" s="69">
        <f t="shared" si="78"/>
        <v>0</v>
      </c>
      <c r="AF148" s="69">
        <f t="shared" si="79"/>
        <v>0</v>
      </c>
      <c r="AG148" s="69">
        <f t="shared" si="80"/>
        <v>0</v>
      </c>
      <c r="AH148" s="69">
        <f t="shared" si="81"/>
        <v>0</v>
      </c>
      <c r="AI148" s="69">
        <f t="shared" si="82"/>
        <v>0</v>
      </c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5.75" customHeight="1">
      <c r="A149" s="61">
        <v>44</v>
      </c>
      <c r="B149" s="86"/>
      <c r="C149" s="62"/>
      <c r="D149" s="103"/>
      <c r="E149" s="64"/>
      <c r="F149" s="99"/>
      <c r="G149" s="66"/>
      <c r="H149" s="66">
        <f t="shared" si="54"/>
        <v>0</v>
      </c>
      <c r="I149" s="66"/>
      <c r="J149" s="66">
        <f t="shared" si="55"/>
        <v>0</v>
      </c>
      <c r="K149" s="66"/>
      <c r="L149" s="66">
        <f t="shared" si="56"/>
        <v>0</v>
      </c>
      <c r="M149" s="66"/>
      <c r="N149" s="66">
        <f t="shared" si="57"/>
        <v>0</v>
      </c>
      <c r="O149" s="66"/>
      <c r="P149" s="66">
        <f t="shared" si="58"/>
        <v>0</v>
      </c>
      <c r="Q149" s="66"/>
      <c r="R149" s="66">
        <f t="shared" si="59"/>
        <v>0</v>
      </c>
      <c r="S149" s="66"/>
      <c r="T149" s="66"/>
      <c r="U149" s="66"/>
      <c r="V149" s="66"/>
      <c r="W149" s="67">
        <f t="shared" si="62"/>
        <v>0</v>
      </c>
      <c r="X149" s="67">
        <f t="shared" si="74"/>
        <v>44</v>
      </c>
      <c r="Y149" s="68"/>
      <c r="Z149" s="68"/>
      <c r="AA149" s="51"/>
      <c r="AB149" s="69">
        <f t="shared" si="75"/>
        <v>0</v>
      </c>
      <c r="AC149" s="69">
        <f t="shared" si="76"/>
        <v>0</v>
      </c>
      <c r="AD149" s="69">
        <f t="shared" si="77"/>
        <v>0</v>
      </c>
      <c r="AE149" s="69">
        <f t="shared" si="78"/>
        <v>0</v>
      </c>
      <c r="AF149" s="69">
        <f t="shared" si="79"/>
        <v>0</v>
      </c>
      <c r="AG149" s="69">
        <f t="shared" si="80"/>
        <v>0</v>
      </c>
      <c r="AH149" s="69">
        <f t="shared" si="81"/>
        <v>0</v>
      </c>
      <c r="AI149" s="69">
        <f t="shared" si="82"/>
        <v>0</v>
      </c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5.75" customHeight="1">
      <c r="A150" s="61">
        <v>45</v>
      </c>
      <c r="B150" s="86"/>
      <c r="C150" s="62"/>
      <c r="D150" s="103"/>
      <c r="E150" s="64"/>
      <c r="F150" s="65"/>
      <c r="G150" s="66"/>
      <c r="H150" s="66">
        <f t="shared" si="54"/>
        <v>0</v>
      </c>
      <c r="I150" s="66"/>
      <c r="J150" s="66">
        <f t="shared" si="55"/>
        <v>0</v>
      </c>
      <c r="K150" s="66"/>
      <c r="L150" s="66">
        <f t="shared" si="56"/>
        <v>0</v>
      </c>
      <c r="M150" s="66"/>
      <c r="N150" s="66">
        <f t="shared" si="57"/>
        <v>0</v>
      </c>
      <c r="O150" s="66"/>
      <c r="P150" s="66">
        <f t="shared" si="58"/>
        <v>0</v>
      </c>
      <c r="Q150" s="66"/>
      <c r="R150" s="66">
        <f t="shared" si="59"/>
        <v>0</v>
      </c>
      <c r="S150" s="66"/>
      <c r="T150" s="66">
        <f>IF(S150=0,0,IF(S150=1,100,IF(S150=2,80,IF(S150=3,65,IF(S150=4,55,IF(S150=5,50,IF(S150=6,45,IF(S150=7,43,50-S150))))))))</f>
        <v>0</v>
      </c>
      <c r="U150" s="66"/>
      <c r="V150" s="66">
        <f>IF(U150=0,0,IF(U150=1,100,IF(U150=2,80,IF(U150=3,65,IF(U150=4,55,IF(U150=5,50,IF(U150=6,45,IF(U150=7,43,50-U150))))))))</f>
        <v>0</v>
      </c>
      <c r="W150" s="67">
        <f t="shared" si="62"/>
        <v>0</v>
      </c>
      <c r="X150" s="67">
        <f t="shared" si="74"/>
        <v>45</v>
      </c>
      <c r="Y150" s="68"/>
      <c r="Z150" s="68"/>
      <c r="AA150" s="51"/>
      <c r="AB150" s="69">
        <f t="shared" si="75"/>
        <v>0</v>
      </c>
      <c r="AC150" s="69">
        <f t="shared" si="76"/>
        <v>0</v>
      </c>
      <c r="AD150" s="69">
        <f t="shared" si="77"/>
        <v>0</v>
      </c>
      <c r="AE150" s="69">
        <f t="shared" si="78"/>
        <v>0</v>
      </c>
      <c r="AF150" s="69">
        <f t="shared" si="79"/>
        <v>0</v>
      </c>
      <c r="AG150" s="69">
        <f t="shared" si="80"/>
        <v>0</v>
      </c>
      <c r="AH150" s="69">
        <f t="shared" si="81"/>
        <v>0</v>
      </c>
      <c r="AI150" s="69">
        <f t="shared" si="82"/>
        <v>0</v>
      </c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s="84" customFormat="1" ht="15.75" customHeight="1">
      <c r="A151" s="87" t="s">
        <v>251</v>
      </c>
      <c r="B151" s="87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9"/>
      <c r="Z151" s="89"/>
      <c r="AA151" s="51"/>
      <c r="AB151" s="69"/>
      <c r="AC151" s="69"/>
      <c r="AD151" s="69"/>
      <c r="AE151" s="69"/>
      <c r="AF151" s="69"/>
      <c r="AG151" s="69"/>
      <c r="AH151" s="69"/>
      <c r="AI151" s="69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</row>
    <row r="152" spans="1:57" ht="15.75" customHeight="1">
      <c r="A152" s="61">
        <v>1</v>
      </c>
      <c r="B152" s="71" t="s">
        <v>50</v>
      </c>
      <c r="C152" s="71" t="s">
        <v>203</v>
      </c>
      <c r="D152" s="104">
        <v>8003</v>
      </c>
      <c r="E152" s="66">
        <v>2010</v>
      </c>
      <c r="F152" s="71" t="s">
        <v>57</v>
      </c>
      <c r="G152" s="66">
        <v>1</v>
      </c>
      <c r="H152" s="66">
        <f t="shared" ref="H152:H181" si="83">IF(G152=0,0,IF(G152=1,100,IF(G152=2,80,IF(G152=3,65,IF(G152=4,55,IF(G152=5,50,IF(G152=6,45,IF(G152=7,43,50-G152))))))))</f>
        <v>100</v>
      </c>
      <c r="I152" s="66">
        <v>1</v>
      </c>
      <c r="J152" s="66">
        <f t="shared" ref="J152:J181" si="84">IF(I152=0,0,IF(I152=1,100,IF(I152=2,80,IF(I152=3,65,IF(I152=4,55,IF(I152=5,50,IF(I152=6,45,IF(I152=7,43,50-I152))))))))</f>
        <v>100</v>
      </c>
      <c r="K152" s="66"/>
      <c r="L152" s="66">
        <f t="shared" ref="L152:L181" si="85">IF(K152=0,0,IF(K152=1,100,IF(K152=2,80,IF(K152=3,65,IF(K152=4,55,IF(K152=5,50,IF(K152=6,45,IF(K152=7,43,50-K152))))))))</f>
        <v>0</v>
      </c>
      <c r="M152" s="66"/>
      <c r="N152" s="66">
        <f t="shared" ref="N152:N181" si="86">IF(M152=0,0,IF(M152=1,100,IF(M152=2,80,IF(M152=3,65,IF(M152=4,55,IF(M152=5,50,IF(M152=6,45,IF(M152=7,43,50-M152))))))))</f>
        <v>0</v>
      </c>
      <c r="O152" s="66"/>
      <c r="P152" s="66">
        <f t="shared" ref="P152:P181" si="87">IF(O152=0,0,IF(O152=1,100,IF(O152=2,80,IF(O152=3,65,IF(O152=4,55,IF(O152=5,50,IF(O152=6,45,IF(O152=7,43,50-O152))))))))</f>
        <v>0</v>
      </c>
      <c r="Q152" s="66"/>
      <c r="R152" s="66">
        <f t="shared" ref="R152:R181" si="88">IF(Q152=0,0,IF(Q152=1,100,IF(Q152=2,80,IF(Q152=3,65,IF(Q152=4,55,IF(Q152=5,50,IF(Q152=6,45,IF(Q152=7,43,50-Q152))))))))</f>
        <v>0</v>
      </c>
      <c r="S152" s="66"/>
      <c r="T152" s="66"/>
      <c r="U152" s="66"/>
      <c r="V152" s="66"/>
      <c r="W152" s="67">
        <f t="shared" ref="W152:W181" si="89">LARGE(AB152:AI152,1)+LARGE(AB152:AI152,2)+LARGE(AB152:AI152,3)+LARGE(AB152:AI152,4)+LARGE(AB152:AI152,5)</f>
        <v>200</v>
      </c>
      <c r="X152" s="67">
        <f t="shared" ref="X152:X181" si="90">+A152</f>
        <v>1</v>
      </c>
      <c r="Y152" s="98"/>
      <c r="Z152" s="68"/>
      <c r="AA152" s="51"/>
      <c r="AB152" s="69">
        <f t="shared" ref="AB152:AB181" si="91">H152</f>
        <v>100</v>
      </c>
      <c r="AC152" s="69">
        <f t="shared" ref="AC152:AC181" si="92">J152</f>
        <v>100</v>
      </c>
      <c r="AD152" s="69">
        <f t="shared" ref="AD152:AD181" si="93">L152</f>
        <v>0</v>
      </c>
      <c r="AE152" s="69">
        <f t="shared" ref="AE152:AE181" si="94">N152</f>
        <v>0</v>
      </c>
      <c r="AF152" s="69">
        <f t="shared" ref="AF152:AF181" si="95">P152</f>
        <v>0</v>
      </c>
      <c r="AG152" s="69">
        <f t="shared" ref="AG152:AG181" si="96">R152</f>
        <v>0</v>
      </c>
      <c r="AH152" s="69">
        <f t="shared" ref="AH152:AH181" si="97">T152</f>
        <v>0</v>
      </c>
      <c r="AI152" s="69">
        <f t="shared" ref="AI152:AI181" si="98">V152</f>
        <v>0</v>
      </c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5.75" customHeight="1">
      <c r="A153" s="61">
        <v>2</v>
      </c>
      <c r="B153" s="71" t="s">
        <v>204</v>
      </c>
      <c r="C153" s="71" t="s">
        <v>205</v>
      </c>
      <c r="D153" s="104">
        <v>7278</v>
      </c>
      <c r="E153" s="66">
        <v>2010</v>
      </c>
      <c r="F153" s="71" t="s">
        <v>206</v>
      </c>
      <c r="G153" s="66">
        <v>3</v>
      </c>
      <c r="H153" s="66">
        <f t="shared" si="83"/>
        <v>65</v>
      </c>
      <c r="I153" s="66">
        <v>2</v>
      </c>
      <c r="J153" s="66">
        <f t="shared" si="84"/>
        <v>80</v>
      </c>
      <c r="K153" s="66"/>
      <c r="L153" s="66">
        <f t="shared" si="85"/>
        <v>0</v>
      </c>
      <c r="M153" s="66"/>
      <c r="N153" s="66">
        <f t="shared" si="86"/>
        <v>0</v>
      </c>
      <c r="O153" s="66"/>
      <c r="P153" s="66">
        <f t="shared" si="87"/>
        <v>0</v>
      </c>
      <c r="Q153" s="66"/>
      <c r="R153" s="66">
        <f t="shared" si="88"/>
        <v>0</v>
      </c>
      <c r="S153" s="66"/>
      <c r="T153" s="66"/>
      <c r="U153" s="66"/>
      <c r="V153" s="66"/>
      <c r="W153" s="67">
        <f t="shared" si="89"/>
        <v>145</v>
      </c>
      <c r="X153" s="67">
        <f t="shared" si="90"/>
        <v>2</v>
      </c>
      <c r="Y153" s="98"/>
      <c r="Z153" s="68"/>
      <c r="AA153" s="51"/>
      <c r="AB153" s="69">
        <f t="shared" si="91"/>
        <v>65</v>
      </c>
      <c r="AC153" s="69">
        <f t="shared" si="92"/>
        <v>80</v>
      </c>
      <c r="AD153" s="69">
        <f t="shared" si="93"/>
        <v>0</v>
      </c>
      <c r="AE153" s="69">
        <f t="shared" si="94"/>
        <v>0</v>
      </c>
      <c r="AF153" s="69">
        <f t="shared" si="95"/>
        <v>0</v>
      </c>
      <c r="AG153" s="69">
        <f t="shared" si="96"/>
        <v>0</v>
      </c>
      <c r="AH153" s="69">
        <f t="shared" si="97"/>
        <v>0</v>
      </c>
      <c r="AI153" s="69">
        <f t="shared" si="98"/>
        <v>0</v>
      </c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5.75" customHeight="1">
      <c r="A154" s="61">
        <v>3</v>
      </c>
      <c r="B154" s="62" t="s">
        <v>148</v>
      </c>
      <c r="C154" s="62" t="s">
        <v>149</v>
      </c>
      <c r="D154" s="103">
        <v>8524</v>
      </c>
      <c r="E154" s="64">
        <v>2009</v>
      </c>
      <c r="F154" s="65" t="s">
        <v>57</v>
      </c>
      <c r="G154" s="66">
        <v>5</v>
      </c>
      <c r="H154" s="66">
        <f t="shared" si="83"/>
        <v>50</v>
      </c>
      <c r="I154" s="66">
        <v>3</v>
      </c>
      <c r="J154" s="66">
        <f t="shared" si="84"/>
        <v>65</v>
      </c>
      <c r="K154" s="66"/>
      <c r="L154" s="66">
        <f t="shared" si="85"/>
        <v>0</v>
      </c>
      <c r="M154" s="66"/>
      <c r="N154" s="66">
        <f t="shared" si="86"/>
        <v>0</v>
      </c>
      <c r="O154" s="66"/>
      <c r="P154" s="66">
        <f t="shared" si="87"/>
        <v>0</v>
      </c>
      <c r="Q154" s="66"/>
      <c r="R154" s="66">
        <f t="shared" si="88"/>
        <v>0</v>
      </c>
      <c r="S154" s="66"/>
      <c r="T154" s="66">
        <f t="shared" ref="T154:T175" si="99">IF(S154=0,0,IF(S154=1,100,IF(S154=2,80,IF(S154=3,65,IF(S154=4,55,IF(S154=5,50,IF(S154=6,45,IF(S154=7,43,50-S154))))))))</f>
        <v>0</v>
      </c>
      <c r="U154" s="66"/>
      <c r="V154" s="66">
        <f t="shared" ref="V154:V175" si="100">IF(U154=0,0,IF(U154=1,100,IF(U154=2,80,IF(U154=3,65,IF(U154=4,55,IF(U154=5,50,IF(U154=6,45,IF(U154=7,43,50-U154))))))))</f>
        <v>0</v>
      </c>
      <c r="W154" s="67">
        <f t="shared" si="89"/>
        <v>115</v>
      </c>
      <c r="X154" s="67">
        <f t="shared" si="90"/>
        <v>3</v>
      </c>
      <c r="Y154" s="98"/>
      <c r="Z154" s="68"/>
      <c r="AA154" s="51"/>
      <c r="AB154" s="69">
        <f t="shared" si="91"/>
        <v>50</v>
      </c>
      <c r="AC154" s="69">
        <f t="shared" si="92"/>
        <v>65</v>
      </c>
      <c r="AD154" s="69">
        <f t="shared" si="93"/>
        <v>0</v>
      </c>
      <c r="AE154" s="69">
        <f t="shared" si="94"/>
        <v>0</v>
      </c>
      <c r="AF154" s="69">
        <f t="shared" si="95"/>
        <v>0</v>
      </c>
      <c r="AG154" s="69">
        <f t="shared" si="96"/>
        <v>0</v>
      </c>
      <c r="AH154" s="69">
        <f t="shared" si="97"/>
        <v>0</v>
      </c>
      <c r="AI154" s="69">
        <f t="shared" si="98"/>
        <v>0</v>
      </c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5.75" customHeight="1">
      <c r="A155" s="61">
        <v>4</v>
      </c>
      <c r="B155" s="71" t="s">
        <v>146</v>
      </c>
      <c r="C155" s="71" t="s">
        <v>147</v>
      </c>
      <c r="D155" s="103">
        <v>8857</v>
      </c>
      <c r="E155" s="66">
        <v>2009</v>
      </c>
      <c r="F155" s="71" t="s">
        <v>31</v>
      </c>
      <c r="G155" s="66">
        <v>4</v>
      </c>
      <c r="H155" s="66">
        <f t="shared" si="83"/>
        <v>55</v>
      </c>
      <c r="I155" s="66">
        <v>5</v>
      </c>
      <c r="J155" s="66">
        <f t="shared" si="84"/>
        <v>50</v>
      </c>
      <c r="K155" s="66"/>
      <c r="L155" s="66">
        <f t="shared" si="85"/>
        <v>0</v>
      </c>
      <c r="M155" s="66"/>
      <c r="N155" s="66">
        <f t="shared" si="86"/>
        <v>0</v>
      </c>
      <c r="O155" s="66"/>
      <c r="P155" s="66">
        <f t="shared" si="87"/>
        <v>0</v>
      </c>
      <c r="Q155" s="66"/>
      <c r="R155" s="66">
        <f t="shared" si="88"/>
        <v>0</v>
      </c>
      <c r="S155" s="66"/>
      <c r="T155" s="66">
        <f t="shared" si="99"/>
        <v>0</v>
      </c>
      <c r="U155" s="66"/>
      <c r="V155" s="66">
        <f t="shared" si="100"/>
        <v>0</v>
      </c>
      <c r="W155" s="67">
        <f t="shared" si="89"/>
        <v>105</v>
      </c>
      <c r="X155" s="67">
        <f t="shared" si="90"/>
        <v>4</v>
      </c>
      <c r="Y155" s="98"/>
      <c r="Z155" s="68"/>
      <c r="AA155" s="51"/>
      <c r="AB155" s="69">
        <f t="shared" si="91"/>
        <v>55</v>
      </c>
      <c r="AC155" s="69">
        <f t="shared" si="92"/>
        <v>50</v>
      </c>
      <c r="AD155" s="69">
        <f t="shared" si="93"/>
        <v>0</v>
      </c>
      <c r="AE155" s="69">
        <f t="shared" si="94"/>
        <v>0</v>
      </c>
      <c r="AF155" s="69">
        <f t="shared" si="95"/>
        <v>0</v>
      </c>
      <c r="AG155" s="69">
        <f t="shared" si="96"/>
        <v>0</v>
      </c>
      <c r="AH155" s="69">
        <f t="shared" si="97"/>
        <v>0</v>
      </c>
      <c r="AI155" s="69">
        <f t="shared" si="98"/>
        <v>0</v>
      </c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5.75" customHeight="1">
      <c r="A156" s="61">
        <v>5</v>
      </c>
      <c r="B156" s="62" t="s">
        <v>157</v>
      </c>
      <c r="C156" s="62" t="s">
        <v>158</v>
      </c>
      <c r="D156" s="103">
        <v>9191</v>
      </c>
      <c r="E156" s="64">
        <v>2009</v>
      </c>
      <c r="F156" s="65" t="s">
        <v>48</v>
      </c>
      <c r="G156" s="66">
        <v>7</v>
      </c>
      <c r="H156" s="66">
        <f t="shared" si="83"/>
        <v>43</v>
      </c>
      <c r="I156" s="66">
        <v>4</v>
      </c>
      <c r="J156" s="66">
        <f t="shared" si="84"/>
        <v>55</v>
      </c>
      <c r="K156" s="66"/>
      <c r="L156" s="66">
        <f t="shared" si="85"/>
        <v>0</v>
      </c>
      <c r="M156" s="66"/>
      <c r="N156" s="66">
        <f t="shared" si="86"/>
        <v>0</v>
      </c>
      <c r="O156" s="66"/>
      <c r="P156" s="66">
        <f t="shared" si="87"/>
        <v>0</v>
      </c>
      <c r="Q156" s="66"/>
      <c r="R156" s="66">
        <f t="shared" si="88"/>
        <v>0</v>
      </c>
      <c r="S156" s="66"/>
      <c r="T156" s="66">
        <f t="shared" si="99"/>
        <v>0</v>
      </c>
      <c r="U156" s="66"/>
      <c r="V156" s="66">
        <f t="shared" si="100"/>
        <v>0</v>
      </c>
      <c r="W156" s="67">
        <f t="shared" si="89"/>
        <v>98</v>
      </c>
      <c r="X156" s="67">
        <f t="shared" si="90"/>
        <v>5</v>
      </c>
      <c r="Y156" s="98"/>
      <c r="Z156" s="68"/>
      <c r="AA156" s="51"/>
      <c r="AB156" s="69">
        <f t="shared" si="91"/>
        <v>43</v>
      </c>
      <c r="AC156" s="69">
        <f t="shared" si="92"/>
        <v>55</v>
      </c>
      <c r="AD156" s="69">
        <f t="shared" si="93"/>
        <v>0</v>
      </c>
      <c r="AE156" s="69">
        <f t="shared" si="94"/>
        <v>0</v>
      </c>
      <c r="AF156" s="69">
        <f t="shared" si="95"/>
        <v>0</v>
      </c>
      <c r="AG156" s="69">
        <f t="shared" si="96"/>
        <v>0</v>
      </c>
      <c r="AH156" s="69">
        <f t="shared" si="97"/>
        <v>0</v>
      </c>
      <c r="AI156" s="69">
        <f t="shared" si="98"/>
        <v>0</v>
      </c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5.75" customHeight="1">
      <c r="A157" s="61">
        <v>6</v>
      </c>
      <c r="B157" s="71" t="s">
        <v>278</v>
      </c>
      <c r="C157" s="71" t="s">
        <v>284</v>
      </c>
      <c r="D157" s="110"/>
      <c r="E157" s="66">
        <v>2009</v>
      </c>
      <c r="F157" s="71" t="s">
        <v>271</v>
      </c>
      <c r="G157" s="66">
        <v>2</v>
      </c>
      <c r="H157" s="66">
        <f t="shared" si="83"/>
        <v>80</v>
      </c>
      <c r="I157" s="66"/>
      <c r="J157" s="66">
        <f t="shared" si="84"/>
        <v>0</v>
      </c>
      <c r="K157" s="66"/>
      <c r="L157" s="66">
        <f t="shared" si="85"/>
        <v>0</v>
      </c>
      <c r="M157" s="66"/>
      <c r="N157" s="66">
        <f t="shared" si="86"/>
        <v>0</v>
      </c>
      <c r="O157" s="66"/>
      <c r="P157" s="66">
        <f t="shared" si="87"/>
        <v>0</v>
      </c>
      <c r="Q157" s="66"/>
      <c r="R157" s="66">
        <f t="shared" si="88"/>
        <v>0</v>
      </c>
      <c r="S157" s="66"/>
      <c r="T157" s="66">
        <f t="shared" si="99"/>
        <v>0</v>
      </c>
      <c r="U157" s="66"/>
      <c r="V157" s="66">
        <f t="shared" si="100"/>
        <v>0</v>
      </c>
      <c r="W157" s="67">
        <f t="shared" si="89"/>
        <v>80</v>
      </c>
      <c r="X157" s="67">
        <f t="shared" si="90"/>
        <v>6</v>
      </c>
      <c r="Y157" s="98"/>
      <c r="Z157" s="68"/>
      <c r="AA157" s="51"/>
      <c r="AB157" s="69">
        <f t="shared" si="91"/>
        <v>80</v>
      </c>
      <c r="AC157" s="69">
        <f t="shared" si="92"/>
        <v>0</v>
      </c>
      <c r="AD157" s="69">
        <f t="shared" si="93"/>
        <v>0</v>
      </c>
      <c r="AE157" s="69">
        <f t="shared" si="94"/>
        <v>0</v>
      </c>
      <c r="AF157" s="69">
        <f t="shared" si="95"/>
        <v>0</v>
      </c>
      <c r="AG157" s="69">
        <f t="shared" si="96"/>
        <v>0</v>
      </c>
      <c r="AH157" s="69">
        <f t="shared" si="97"/>
        <v>0</v>
      </c>
      <c r="AI157" s="69">
        <f t="shared" si="98"/>
        <v>0</v>
      </c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5.75" customHeight="1">
      <c r="A158" s="61">
        <v>7</v>
      </c>
      <c r="B158" s="62" t="s">
        <v>87</v>
      </c>
      <c r="C158" s="62" t="s">
        <v>282</v>
      </c>
      <c r="D158" s="103">
        <v>8842</v>
      </c>
      <c r="E158" s="64">
        <v>2009</v>
      </c>
      <c r="F158" s="65" t="s">
        <v>274</v>
      </c>
      <c r="G158" s="66">
        <v>15</v>
      </c>
      <c r="H158" s="66">
        <f t="shared" si="83"/>
        <v>35</v>
      </c>
      <c r="I158" s="66">
        <v>6</v>
      </c>
      <c r="J158" s="66">
        <f t="shared" si="84"/>
        <v>45</v>
      </c>
      <c r="K158" s="66"/>
      <c r="L158" s="66">
        <f t="shared" si="85"/>
        <v>0</v>
      </c>
      <c r="M158" s="66"/>
      <c r="N158" s="66">
        <f t="shared" si="86"/>
        <v>0</v>
      </c>
      <c r="O158" s="66"/>
      <c r="P158" s="66">
        <f t="shared" si="87"/>
        <v>0</v>
      </c>
      <c r="Q158" s="66"/>
      <c r="R158" s="66">
        <f t="shared" si="88"/>
        <v>0</v>
      </c>
      <c r="S158" s="66"/>
      <c r="T158" s="66">
        <f t="shared" si="99"/>
        <v>0</v>
      </c>
      <c r="U158" s="66"/>
      <c r="V158" s="66">
        <f t="shared" si="100"/>
        <v>0</v>
      </c>
      <c r="W158" s="67">
        <f t="shared" si="89"/>
        <v>80</v>
      </c>
      <c r="X158" s="67">
        <f t="shared" si="90"/>
        <v>7</v>
      </c>
      <c r="Y158" s="98"/>
      <c r="Z158" s="68"/>
      <c r="AA158" s="51"/>
      <c r="AB158" s="69">
        <f t="shared" si="91"/>
        <v>35</v>
      </c>
      <c r="AC158" s="69">
        <f t="shared" si="92"/>
        <v>45</v>
      </c>
      <c r="AD158" s="69">
        <f t="shared" si="93"/>
        <v>0</v>
      </c>
      <c r="AE158" s="69">
        <f t="shared" si="94"/>
        <v>0</v>
      </c>
      <c r="AF158" s="69">
        <f t="shared" si="95"/>
        <v>0</v>
      </c>
      <c r="AG158" s="69">
        <f t="shared" si="96"/>
        <v>0</v>
      </c>
      <c r="AH158" s="69">
        <f t="shared" si="97"/>
        <v>0</v>
      </c>
      <c r="AI158" s="69">
        <f t="shared" si="98"/>
        <v>0</v>
      </c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5.75" customHeight="1">
      <c r="A159" s="61">
        <v>8</v>
      </c>
      <c r="B159" s="62" t="s">
        <v>210</v>
      </c>
      <c r="C159" s="62" t="s">
        <v>211</v>
      </c>
      <c r="D159" s="103">
        <v>8919</v>
      </c>
      <c r="E159" s="64">
        <v>2010</v>
      </c>
      <c r="F159" s="71" t="s">
        <v>48</v>
      </c>
      <c r="G159" s="66">
        <v>11</v>
      </c>
      <c r="H159" s="66">
        <f t="shared" si="83"/>
        <v>39</v>
      </c>
      <c r="I159" s="66">
        <v>10</v>
      </c>
      <c r="J159" s="66">
        <f t="shared" si="84"/>
        <v>40</v>
      </c>
      <c r="K159" s="66"/>
      <c r="L159" s="66">
        <f t="shared" si="85"/>
        <v>0</v>
      </c>
      <c r="M159" s="66"/>
      <c r="N159" s="66">
        <f t="shared" si="86"/>
        <v>0</v>
      </c>
      <c r="O159" s="66"/>
      <c r="P159" s="66">
        <f t="shared" si="87"/>
        <v>0</v>
      </c>
      <c r="Q159" s="66"/>
      <c r="R159" s="66">
        <f t="shared" si="88"/>
        <v>0</v>
      </c>
      <c r="S159" s="66"/>
      <c r="T159" s="66">
        <f t="shared" si="99"/>
        <v>0</v>
      </c>
      <c r="U159" s="66"/>
      <c r="V159" s="66">
        <f t="shared" si="100"/>
        <v>0</v>
      </c>
      <c r="W159" s="67">
        <f t="shared" si="89"/>
        <v>79</v>
      </c>
      <c r="X159" s="67">
        <f t="shared" si="90"/>
        <v>8</v>
      </c>
      <c r="Y159" s="98"/>
      <c r="Z159" s="68"/>
      <c r="AA159" s="51"/>
      <c r="AB159" s="69">
        <f t="shared" si="91"/>
        <v>39</v>
      </c>
      <c r="AC159" s="69">
        <f t="shared" si="92"/>
        <v>40</v>
      </c>
      <c r="AD159" s="69">
        <f t="shared" si="93"/>
        <v>0</v>
      </c>
      <c r="AE159" s="69">
        <f t="shared" si="94"/>
        <v>0</v>
      </c>
      <c r="AF159" s="69">
        <f t="shared" si="95"/>
        <v>0</v>
      </c>
      <c r="AG159" s="69">
        <f t="shared" si="96"/>
        <v>0</v>
      </c>
      <c r="AH159" s="69">
        <f t="shared" si="97"/>
        <v>0</v>
      </c>
      <c r="AI159" s="69">
        <f t="shared" si="98"/>
        <v>0</v>
      </c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5.75" customHeight="1">
      <c r="A160" s="61">
        <v>9</v>
      </c>
      <c r="B160" s="71" t="s">
        <v>280</v>
      </c>
      <c r="C160" s="71" t="s">
        <v>281</v>
      </c>
      <c r="D160" s="103">
        <v>8850</v>
      </c>
      <c r="E160" s="66">
        <v>2009</v>
      </c>
      <c r="F160" s="71" t="s">
        <v>274</v>
      </c>
      <c r="G160" s="66">
        <v>14</v>
      </c>
      <c r="H160" s="66">
        <f t="shared" si="83"/>
        <v>36</v>
      </c>
      <c r="I160" s="66">
        <v>7</v>
      </c>
      <c r="J160" s="66">
        <f t="shared" si="84"/>
        <v>43</v>
      </c>
      <c r="K160" s="66"/>
      <c r="L160" s="66">
        <f t="shared" si="85"/>
        <v>0</v>
      </c>
      <c r="M160" s="66"/>
      <c r="N160" s="66">
        <f t="shared" si="86"/>
        <v>0</v>
      </c>
      <c r="O160" s="66"/>
      <c r="P160" s="66">
        <f t="shared" si="87"/>
        <v>0</v>
      </c>
      <c r="Q160" s="66"/>
      <c r="R160" s="66">
        <f t="shared" si="88"/>
        <v>0</v>
      </c>
      <c r="S160" s="66"/>
      <c r="T160" s="66">
        <f t="shared" si="99"/>
        <v>0</v>
      </c>
      <c r="U160" s="66"/>
      <c r="V160" s="66">
        <f t="shared" si="100"/>
        <v>0</v>
      </c>
      <c r="W160" s="67">
        <f t="shared" si="89"/>
        <v>79</v>
      </c>
      <c r="X160" s="67">
        <f t="shared" si="90"/>
        <v>9</v>
      </c>
      <c r="Y160" s="98"/>
      <c r="Z160" s="68"/>
      <c r="AA160" s="51"/>
      <c r="AB160" s="69">
        <f t="shared" si="91"/>
        <v>36</v>
      </c>
      <c r="AC160" s="69">
        <f t="shared" si="92"/>
        <v>43</v>
      </c>
      <c r="AD160" s="69">
        <f t="shared" si="93"/>
        <v>0</v>
      </c>
      <c r="AE160" s="69">
        <f t="shared" si="94"/>
        <v>0</v>
      </c>
      <c r="AF160" s="69">
        <f t="shared" si="95"/>
        <v>0</v>
      </c>
      <c r="AG160" s="69">
        <f t="shared" si="96"/>
        <v>0</v>
      </c>
      <c r="AH160" s="69">
        <f t="shared" si="97"/>
        <v>0</v>
      </c>
      <c r="AI160" s="69">
        <f t="shared" si="98"/>
        <v>0</v>
      </c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5.75" customHeight="1">
      <c r="A161" s="61">
        <v>10</v>
      </c>
      <c r="B161" s="71" t="s">
        <v>98</v>
      </c>
      <c r="C161" s="71" t="s">
        <v>208</v>
      </c>
      <c r="D161" s="103">
        <v>8953</v>
      </c>
      <c r="E161" s="66">
        <v>2010</v>
      </c>
      <c r="F161" s="71" t="s">
        <v>57</v>
      </c>
      <c r="G161" s="66">
        <v>17</v>
      </c>
      <c r="H161" s="66">
        <f t="shared" si="83"/>
        <v>33</v>
      </c>
      <c r="I161" s="66">
        <v>8</v>
      </c>
      <c r="J161" s="66">
        <f t="shared" si="84"/>
        <v>42</v>
      </c>
      <c r="K161" s="66"/>
      <c r="L161" s="66">
        <f t="shared" si="85"/>
        <v>0</v>
      </c>
      <c r="M161" s="66"/>
      <c r="N161" s="66">
        <f t="shared" si="86"/>
        <v>0</v>
      </c>
      <c r="O161" s="66"/>
      <c r="P161" s="66">
        <f t="shared" si="87"/>
        <v>0</v>
      </c>
      <c r="Q161" s="66"/>
      <c r="R161" s="66">
        <f t="shared" si="88"/>
        <v>0</v>
      </c>
      <c r="S161" s="66"/>
      <c r="T161" s="66">
        <f t="shared" si="99"/>
        <v>0</v>
      </c>
      <c r="U161" s="66"/>
      <c r="V161" s="66">
        <f t="shared" si="100"/>
        <v>0</v>
      </c>
      <c r="W161" s="67">
        <f t="shared" si="89"/>
        <v>75</v>
      </c>
      <c r="X161" s="67">
        <f t="shared" si="90"/>
        <v>10</v>
      </c>
      <c r="Y161" s="98"/>
      <c r="Z161" s="68"/>
      <c r="AA161" s="51"/>
      <c r="AB161" s="69">
        <f t="shared" si="91"/>
        <v>33</v>
      </c>
      <c r="AC161" s="69">
        <f t="shared" si="92"/>
        <v>42</v>
      </c>
      <c r="AD161" s="69">
        <f t="shared" si="93"/>
        <v>0</v>
      </c>
      <c r="AE161" s="69">
        <f t="shared" si="94"/>
        <v>0</v>
      </c>
      <c r="AF161" s="69">
        <f t="shared" si="95"/>
        <v>0</v>
      </c>
      <c r="AG161" s="69">
        <f t="shared" si="96"/>
        <v>0</v>
      </c>
      <c r="AH161" s="69">
        <f t="shared" si="97"/>
        <v>0</v>
      </c>
      <c r="AI161" s="69">
        <f t="shared" si="98"/>
        <v>0</v>
      </c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5.75" customHeight="1">
      <c r="A162" s="61">
        <v>11</v>
      </c>
      <c r="B162" s="71" t="s">
        <v>283</v>
      </c>
      <c r="C162" s="71" t="s">
        <v>281</v>
      </c>
      <c r="D162" s="103">
        <v>8858</v>
      </c>
      <c r="E162" s="66">
        <v>2010</v>
      </c>
      <c r="F162" s="71" t="s">
        <v>274</v>
      </c>
      <c r="G162" s="66">
        <v>18</v>
      </c>
      <c r="H162" s="66">
        <f t="shared" si="83"/>
        <v>32</v>
      </c>
      <c r="I162" s="66">
        <v>12</v>
      </c>
      <c r="J162" s="66">
        <f t="shared" si="84"/>
        <v>38</v>
      </c>
      <c r="K162" s="66"/>
      <c r="L162" s="66">
        <f t="shared" si="85"/>
        <v>0</v>
      </c>
      <c r="M162" s="66"/>
      <c r="N162" s="66">
        <f t="shared" si="86"/>
        <v>0</v>
      </c>
      <c r="O162" s="66"/>
      <c r="P162" s="66">
        <f t="shared" si="87"/>
        <v>0</v>
      </c>
      <c r="Q162" s="66"/>
      <c r="R162" s="66">
        <f t="shared" si="88"/>
        <v>0</v>
      </c>
      <c r="S162" s="66"/>
      <c r="T162" s="66">
        <f t="shared" si="99"/>
        <v>0</v>
      </c>
      <c r="U162" s="66"/>
      <c r="V162" s="66">
        <f t="shared" si="100"/>
        <v>0</v>
      </c>
      <c r="W162" s="67">
        <f t="shared" si="89"/>
        <v>70</v>
      </c>
      <c r="X162" s="67">
        <f t="shared" si="90"/>
        <v>11</v>
      </c>
      <c r="Y162" s="98"/>
      <c r="Z162" s="68"/>
      <c r="AA162" s="51"/>
      <c r="AB162" s="69">
        <f t="shared" si="91"/>
        <v>32</v>
      </c>
      <c r="AC162" s="69">
        <f t="shared" si="92"/>
        <v>38</v>
      </c>
      <c r="AD162" s="69">
        <f t="shared" si="93"/>
        <v>0</v>
      </c>
      <c r="AE162" s="69">
        <f t="shared" si="94"/>
        <v>0</v>
      </c>
      <c r="AF162" s="69">
        <f t="shared" si="95"/>
        <v>0</v>
      </c>
      <c r="AG162" s="69">
        <f t="shared" si="96"/>
        <v>0</v>
      </c>
      <c r="AH162" s="69">
        <f t="shared" si="97"/>
        <v>0</v>
      </c>
      <c r="AI162" s="69">
        <f t="shared" si="98"/>
        <v>0</v>
      </c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5.75" customHeight="1">
      <c r="A163" s="61">
        <v>12</v>
      </c>
      <c r="B163" s="71" t="s">
        <v>162</v>
      </c>
      <c r="C163" s="71" t="s">
        <v>163</v>
      </c>
      <c r="D163" s="103">
        <v>9090</v>
      </c>
      <c r="E163" s="66">
        <v>2009</v>
      </c>
      <c r="F163" s="71" t="s">
        <v>45</v>
      </c>
      <c r="G163" s="66">
        <v>6</v>
      </c>
      <c r="H163" s="66">
        <f t="shared" si="83"/>
        <v>45</v>
      </c>
      <c r="I163" s="66"/>
      <c r="J163" s="66">
        <f t="shared" si="84"/>
        <v>0</v>
      </c>
      <c r="K163" s="66"/>
      <c r="L163" s="66">
        <f t="shared" si="85"/>
        <v>0</v>
      </c>
      <c r="M163" s="66"/>
      <c r="N163" s="66">
        <f t="shared" si="86"/>
        <v>0</v>
      </c>
      <c r="O163" s="66"/>
      <c r="P163" s="66">
        <f t="shared" si="87"/>
        <v>0</v>
      </c>
      <c r="Q163" s="66"/>
      <c r="R163" s="66">
        <f t="shared" si="88"/>
        <v>0</v>
      </c>
      <c r="S163" s="66"/>
      <c r="T163" s="66">
        <f t="shared" si="99"/>
        <v>0</v>
      </c>
      <c r="U163" s="66"/>
      <c r="V163" s="66">
        <f t="shared" si="100"/>
        <v>0</v>
      </c>
      <c r="W163" s="67">
        <f t="shared" si="89"/>
        <v>45</v>
      </c>
      <c r="X163" s="67">
        <f t="shared" si="90"/>
        <v>12</v>
      </c>
      <c r="Y163" s="98"/>
      <c r="Z163" s="68"/>
      <c r="AA163" s="51"/>
      <c r="AB163" s="69">
        <f t="shared" si="91"/>
        <v>45</v>
      </c>
      <c r="AC163" s="69">
        <f t="shared" si="92"/>
        <v>0</v>
      </c>
      <c r="AD163" s="69">
        <f t="shared" si="93"/>
        <v>0</v>
      </c>
      <c r="AE163" s="69">
        <f t="shared" si="94"/>
        <v>0</v>
      </c>
      <c r="AF163" s="69">
        <f t="shared" si="95"/>
        <v>0</v>
      </c>
      <c r="AG163" s="69">
        <f t="shared" si="96"/>
        <v>0</v>
      </c>
      <c r="AH163" s="69">
        <f t="shared" si="97"/>
        <v>0</v>
      </c>
      <c r="AI163" s="69">
        <f t="shared" si="98"/>
        <v>0</v>
      </c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5.75" customHeight="1">
      <c r="A164" s="61">
        <v>13</v>
      </c>
      <c r="B164" s="76" t="s">
        <v>209</v>
      </c>
      <c r="C164" s="76" t="s">
        <v>114</v>
      </c>
      <c r="D164" s="105">
        <v>9093</v>
      </c>
      <c r="E164" s="77">
        <v>2010</v>
      </c>
      <c r="F164" s="78" t="s">
        <v>41</v>
      </c>
      <c r="G164" s="66">
        <v>8</v>
      </c>
      <c r="H164" s="66">
        <f t="shared" si="83"/>
        <v>42</v>
      </c>
      <c r="I164" s="66"/>
      <c r="J164" s="66">
        <f t="shared" si="84"/>
        <v>0</v>
      </c>
      <c r="K164" s="66"/>
      <c r="L164" s="66">
        <f t="shared" si="85"/>
        <v>0</v>
      </c>
      <c r="M164" s="66"/>
      <c r="N164" s="66">
        <f t="shared" si="86"/>
        <v>0</v>
      </c>
      <c r="O164" s="66"/>
      <c r="P164" s="66">
        <f t="shared" si="87"/>
        <v>0</v>
      </c>
      <c r="Q164" s="66"/>
      <c r="R164" s="66">
        <f t="shared" si="88"/>
        <v>0</v>
      </c>
      <c r="S164" s="66"/>
      <c r="T164" s="66">
        <f t="shared" si="99"/>
        <v>0</v>
      </c>
      <c r="U164" s="66"/>
      <c r="V164" s="66">
        <f t="shared" si="100"/>
        <v>0</v>
      </c>
      <c r="W164" s="67">
        <f t="shared" si="89"/>
        <v>42</v>
      </c>
      <c r="X164" s="67">
        <f t="shared" si="90"/>
        <v>13</v>
      </c>
      <c r="Y164" s="98"/>
      <c r="Z164" s="68"/>
      <c r="AA164" s="51"/>
      <c r="AB164" s="69">
        <f t="shared" si="91"/>
        <v>42</v>
      </c>
      <c r="AC164" s="69">
        <f t="shared" si="92"/>
        <v>0</v>
      </c>
      <c r="AD164" s="69">
        <f t="shared" si="93"/>
        <v>0</v>
      </c>
      <c r="AE164" s="69">
        <f t="shared" si="94"/>
        <v>0</v>
      </c>
      <c r="AF164" s="69">
        <f t="shared" si="95"/>
        <v>0</v>
      </c>
      <c r="AG164" s="69">
        <f t="shared" si="96"/>
        <v>0</v>
      </c>
      <c r="AH164" s="69">
        <f t="shared" si="97"/>
        <v>0</v>
      </c>
      <c r="AI164" s="69">
        <f t="shared" si="98"/>
        <v>0</v>
      </c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5.75" customHeight="1">
      <c r="A165" s="61">
        <v>14</v>
      </c>
      <c r="B165" s="74" t="s">
        <v>160</v>
      </c>
      <c r="C165" s="74" t="s">
        <v>165</v>
      </c>
      <c r="D165" s="105">
        <v>9356</v>
      </c>
      <c r="E165" s="75">
        <v>2009</v>
      </c>
      <c r="F165" s="74" t="s">
        <v>271</v>
      </c>
      <c r="G165" s="66">
        <v>9</v>
      </c>
      <c r="H165" s="66">
        <f t="shared" si="83"/>
        <v>41</v>
      </c>
      <c r="I165" s="66"/>
      <c r="J165" s="66">
        <f t="shared" si="84"/>
        <v>0</v>
      </c>
      <c r="K165" s="66"/>
      <c r="L165" s="66">
        <f t="shared" si="85"/>
        <v>0</v>
      </c>
      <c r="M165" s="66"/>
      <c r="N165" s="66">
        <f t="shared" si="86"/>
        <v>0</v>
      </c>
      <c r="O165" s="66"/>
      <c r="P165" s="66">
        <f t="shared" si="87"/>
        <v>0</v>
      </c>
      <c r="Q165" s="66"/>
      <c r="R165" s="66">
        <f t="shared" si="88"/>
        <v>0</v>
      </c>
      <c r="S165" s="66"/>
      <c r="T165" s="66">
        <f t="shared" si="99"/>
        <v>0</v>
      </c>
      <c r="U165" s="66"/>
      <c r="V165" s="66">
        <f t="shared" si="100"/>
        <v>0</v>
      </c>
      <c r="W165" s="67">
        <f t="shared" si="89"/>
        <v>41</v>
      </c>
      <c r="X165" s="67">
        <f t="shared" si="90"/>
        <v>14</v>
      </c>
      <c r="Y165" s="98"/>
      <c r="Z165" s="68"/>
      <c r="AA165" s="51"/>
      <c r="AB165" s="69">
        <f t="shared" si="91"/>
        <v>41</v>
      </c>
      <c r="AC165" s="69">
        <f t="shared" si="92"/>
        <v>0</v>
      </c>
      <c r="AD165" s="69">
        <f t="shared" si="93"/>
        <v>0</v>
      </c>
      <c r="AE165" s="69">
        <f t="shared" si="94"/>
        <v>0</v>
      </c>
      <c r="AF165" s="69">
        <f t="shared" si="95"/>
        <v>0</v>
      </c>
      <c r="AG165" s="69">
        <f t="shared" si="96"/>
        <v>0</v>
      </c>
      <c r="AH165" s="69">
        <f t="shared" si="97"/>
        <v>0</v>
      </c>
      <c r="AI165" s="69">
        <f t="shared" si="98"/>
        <v>0</v>
      </c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5.75" customHeight="1">
      <c r="A166" s="61">
        <v>15</v>
      </c>
      <c r="B166" s="74" t="s">
        <v>349</v>
      </c>
      <c r="C166" s="74" t="s">
        <v>350</v>
      </c>
      <c r="D166" s="105">
        <v>8949</v>
      </c>
      <c r="E166" s="75">
        <v>2010</v>
      </c>
      <c r="F166" s="74" t="s">
        <v>57</v>
      </c>
      <c r="G166" s="66"/>
      <c r="H166" s="66">
        <f t="shared" si="83"/>
        <v>0</v>
      </c>
      <c r="I166" s="66">
        <v>9</v>
      </c>
      <c r="J166" s="66">
        <f t="shared" si="84"/>
        <v>41</v>
      </c>
      <c r="K166" s="66"/>
      <c r="L166" s="66">
        <f t="shared" si="85"/>
        <v>0</v>
      </c>
      <c r="M166" s="66"/>
      <c r="N166" s="66">
        <f t="shared" si="86"/>
        <v>0</v>
      </c>
      <c r="O166" s="66"/>
      <c r="P166" s="66">
        <f t="shared" si="87"/>
        <v>0</v>
      </c>
      <c r="Q166" s="66"/>
      <c r="R166" s="66">
        <f t="shared" si="88"/>
        <v>0</v>
      </c>
      <c r="S166" s="66"/>
      <c r="T166" s="66">
        <f t="shared" si="99"/>
        <v>0</v>
      </c>
      <c r="U166" s="66"/>
      <c r="V166" s="66">
        <f t="shared" si="100"/>
        <v>0</v>
      </c>
      <c r="W166" s="67">
        <f t="shared" si="89"/>
        <v>41</v>
      </c>
      <c r="X166" s="67">
        <f t="shared" si="90"/>
        <v>15</v>
      </c>
      <c r="Y166" s="98"/>
      <c r="Z166" s="68"/>
      <c r="AA166" s="51"/>
      <c r="AB166" s="69">
        <f t="shared" si="91"/>
        <v>0</v>
      </c>
      <c r="AC166" s="69">
        <f t="shared" si="92"/>
        <v>41</v>
      </c>
      <c r="AD166" s="69">
        <f t="shared" si="93"/>
        <v>0</v>
      </c>
      <c r="AE166" s="69">
        <f t="shared" si="94"/>
        <v>0</v>
      </c>
      <c r="AF166" s="69">
        <f t="shared" si="95"/>
        <v>0</v>
      </c>
      <c r="AG166" s="69">
        <f t="shared" si="96"/>
        <v>0</v>
      </c>
      <c r="AH166" s="69">
        <f t="shared" si="97"/>
        <v>0</v>
      </c>
      <c r="AI166" s="69">
        <f t="shared" si="98"/>
        <v>0</v>
      </c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5.75" customHeight="1">
      <c r="A167" s="61">
        <v>16</v>
      </c>
      <c r="B167" s="76" t="s">
        <v>279</v>
      </c>
      <c r="C167" s="76" t="s">
        <v>285</v>
      </c>
      <c r="D167" s="110"/>
      <c r="E167" s="77">
        <v>2010</v>
      </c>
      <c r="F167" s="78" t="s">
        <v>271</v>
      </c>
      <c r="G167" s="66">
        <v>10</v>
      </c>
      <c r="H167" s="66">
        <f t="shared" si="83"/>
        <v>40</v>
      </c>
      <c r="I167" s="66"/>
      <c r="J167" s="66">
        <f t="shared" si="84"/>
        <v>0</v>
      </c>
      <c r="K167" s="66"/>
      <c r="L167" s="66">
        <f t="shared" si="85"/>
        <v>0</v>
      </c>
      <c r="M167" s="66"/>
      <c r="N167" s="66">
        <f t="shared" si="86"/>
        <v>0</v>
      </c>
      <c r="O167" s="66"/>
      <c r="P167" s="66">
        <f t="shared" si="87"/>
        <v>0</v>
      </c>
      <c r="Q167" s="66"/>
      <c r="R167" s="66">
        <f t="shared" si="88"/>
        <v>0</v>
      </c>
      <c r="S167" s="66"/>
      <c r="T167" s="66">
        <f t="shared" si="99"/>
        <v>0</v>
      </c>
      <c r="U167" s="66"/>
      <c r="V167" s="66">
        <f t="shared" si="100"/>
        <v>0</v>
      </c>
      <c r="W167" s="67">
        <f t="shared" si="89"/>
        <v>40</v>
      </c>
      <c r="X167" s="67">
        <f t="shared" si="90"/>
        <v>16</v>
      </c>
      <c r="Y167" s="98"/>
      <c r="Z167" s="68"/>
      <c r="AA167" s="51"/>
      <c r="AB167" s="69">
        <f t="shared" si="91"/>
        <v>40</v>
      </c>
      <c r="AC167" s="69">
        <f t="shared" si="92"/>
        <v>0</v>
      </c>
      <c r="AD167" s="69">
        <f t="shared" si="93"/>
        <v>0</v>
      </c>
      <c r="AE167" s="69">
        <f t="shared" si="94"/>
        <v>0</v>
      </c>
      <c r="AF167" s="69">
        <f t="shared" si="95"/>
        <v>0</v>
      </c>
      <c r="AG167" s="69">
        <f t="shared" si="96"/>
        <v>0</v>
      </c>
      <c r="AH167" s="69">
        <f t="shared" si="97"/>
        <v>0</v>
      </c>
      <c r="AI167" s="69">
        <f t="shared" si="98"/>
        <v>0</v>
      </c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5.75" customHeight="1">
      <c r="A168" s="61">
        <v>17</v>
      </c>
      <c r="B168" s="76" t="s">
        <v>34</v>
      </c>
      <c r="C168" s="76" t="s">
        <v>159</v>
      </c>
      <c r="D168" s="105">
        <v>9441</v>
      </c>
      <c r="E168" s="77">
        <v>2009</v>
      </c>
      <c r="F168" s="78" t="s">
        <v>351</v>
      </c>
      <c r="G168" s="66"/>
      <c r="H168" s="66">
        <f t="shared" si="83"/>
        <v>0</v>
      </c>
      <c r="I168" s="66">
        <v>11</v>
      </c>
      <c r="J168" s="66">
        <f t="shared" si="84"/>
        <v>39</v>
      </c>
      <c r="K168" s="66"/>
      <c r="L168" s="66">
        <f t="shared" si="85"/>
        <v>0</v>
      </c>
      <c r="M168" s="66"/>
      <c r="N168" s="66">
        <f t="shared" si="86"/>
        <v>0</v>
      </c>
      <c r="O168" s="66"/>
      <c r="P168" s="66">
        <f t="shared" si="87"/>
        <v>0</v>
      </c>
      <c r="Q168" s="66"/>
      <c r="R168" s="66">
        <f t="shared" si="88"/>
        <v>0</v>
      </c>
      <c r="S168" s="66"/>
      <c r="T168" s="66">
        <f t="shared" si="99"/>
        <v>0</v>
      </c>
      <c r="U168" s="66"/>
      <c r="V168" s="66">
        <f t="shared" si="100"/>
        <v>0</v>
      </c>
      <c r="W168" s="67">
        <f t="shared" si="89"/>
        <v>39</v>
      </c>
      <c r="X168" s="67">
        <f t="shared" si="90"/>
        <v>17</v>
      </c>
      <c r="Y168" s="98"/>
      <c r="Z168" s="68"/>
      <c r="AA168" s="51"/>
      <c r="AB168" s="69">
        <f t="shared" si="91"/>
        <v>0</v>
      </c>
      <c r="AC168" s="69">
        <f t="shared" si="92"/>
        <v>39</v>
      </c>
      <c r="AD168" s="69">
        <f t="shared" si="93"/>
        <v>0</v>
      </c>
      <c r="AE168" s="69">
        <f t="shared" si="94"/>
        <v>0</v>
      </c>
      <c r="AF168" s="69">
        <f t="shared" si="95"/>
        <v>0</v>
      </c>
      <c r="AG168" s="69">
        <f t="shared" si="96"/>
        <v>0</v>
      </c>
      <c r="AH168" s="69">
        <f t="shared" si="97"/>
        <v>0</v>
      </c>
      <c r="AI168" s="69">
        <f t="shared" si="98"/>
        <v>0</v>
      </c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5.75" customHeight="1">
      <c r="A169" s="61">
        <v>18</v>
      </c>
      <c r="B169" s="74" t="s">
        <v>34</v>
      </c>
      <c r="C169" s="74" t="s">
        <v>159</v>
      </c>
      <c r="D169" s="105">
        <v>9441</v>
      </c>
      <c r="E169" s="75">
        <v>2009</v>
      </c>
      <c r="F169" s="74" t="s">
        <v>277</v>
      </c>
      <c r="G169" s="66">
        <v>12</v>
      </c>
      <c r="H169" s="66">
        <f t="shared" si="83"/>
        <v>38</v>
      </c>
      <c r="I169" s="66"/>
      <c r="J169" s="66">
        <f t="shared" si="84"/>
        <v>0</v>
      </c>
      <c r="K169" s="66"/>
      <c r="L169" s="66">
        <f t="shared" si="85"/>
        <v>0</v>
      </c>
      <c r="M169" s="66"/>
      <c r="N169" s="66">
        <f t="shared" si="86"/>
        <v>0</v>
      </c>
      <c r="O169" s="66"/>
      <c r="P169" s="66">
        <f t="shared" si="87"/>
        <v>0</v>
      </c>
      <c r="Q169" s="66"/>
      <c r="R169" s="66">
        <f t="shared" si="88"/>
        <v>0</v>
      </c>
      <c r="S169" s="66"/>
      <c r="T169" s="66">
        <f t="shared" si="99"/>
        <v>0</v>
      </c>
      <c r="U169" s="66"/>
      <c r="V169" s="66">
        <f t="shared" si="100"/>
        <v>0</v>
      </c>
      <c r="W169" s="67">
        <f t="shared" si="89"/>
        <v>38</v>
      </c>
      <c r="X169" s="67">
        <f t="shared" si="90"/>
        <v>18</v>
      </c>
      <c r="Y169" s="98"/>
      <c r="Z169" s="68"/>
      <c r="AA169" s="51"/>
      <c r="AB169" s="69">
        <f t="shared" si="91"/>
        <v>38</v>
      </c>
      <c r="AC169" s="69">
        <f t="shared" si="92"/>
        <v>0</v>
      </c>
      <c r="AD169" s="69">
        <f t="shared" si="93"/>
        <v>0</v>
      </c>
      <c r="AE169" s="69">
        <f t="shared" si="94"/>
        <v>0</v>
      </c>
      <c r="AF169" s="69">
        <f t="shared" si="95"/>
        <v>0</v>
      </c>
      <c r="AG169" s="69">
        <f t="shared" si="96"/>
        <v>0</v>
      </c>
      <c r="AH169" s="69">
        <f t="shared" si="97"/>
        <v>0</v>
      </c>
      <c r="AI169" s="69">
        <f t="shared" si="98"/>
        <v>0</v>
      </c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5.75" customHeight="1">
      <c r="A170" s="61">
        <v>19</v>
      </c>
      <c r="B170" s="76" t="s">
        <v>153</v>
      </c>
      <c r="C170" s="76" t="s">
        <v>154</v>
      </c>
      <c r="D170" s="105">
        <v>9251</v>
      </c>
      <c r="E170" s="77">
        <v>2009</v>
      </c>
      <c r="F170" s="74" t="s">
        <v>28</v>
      </c>
      <c r="G170" s="66">
        <v>13</v>
      </c>
      <c r="H170" s="66">
        <f t="shared" si="83"/>
        <v>37</v>
      </c>
      <c r="I170" s="66"/>
      <c r="J170" s="66">
        <f t="shared" si="84"/>
        <v>0</v>
      </c>
      <c r="K170" s="66"/>
      <c r="L170" s="66">
        <f t="shared" si="85"/>
        <v>0</v>
      </c>
      <c r="M170" s="66"/>
      <c r="N170" s="66">
        <f t="shared" si="86"/>
        <v>0</v>
      </c>
      <c r="O170" s="66"/>
      <c r="P170" s="66">
        <f t="shared" si="87"/>
        <v>0</v>
      </c>
      <c r="Q170" s="66"/>
      <c r="R170" s="66">
        <f t="shared" si="88"/>
        <v>0</v>
      </c>
      <c r="S170" s="66"/>
      <c r="T170" s="66">
        <f t="shared" si="99"/>
        <v>0</v>
      </c>
      <c r="U170" s="66"/>
      <c r="V170" s="66">
        <f t="shared" si="100"/>
        <v>0</v>
      </c>
      <c r="W170" s="67">
        <f t="shared" si="89"/>
        <v>37</v>
      </c>
      <c r="X170" s="67">
        <f t="shared" si="90"/>
        <v>19</v>
      </c>
      <c r="Y170" s="98"/>
      <c r="Z170" s="68"/>
      <c r="AA170" s="51"/>
      <c r="AB170" s="69">
        <f t="shared" si="91"/>
        <v>37</v>
      </c>
      <c r="AC170" s="69">
        <f t="shared" si="92"/>
        <v>0</v>
      </c>
      <c r="AD170" s="69">
        <f t="shared" si="93"/>
        <v>0</v>
      </c>
      <c r="AE170" s="69">
        <f t="shared" si="94"/>
        <v>0</v>
      </c>
      <c r="AF170" s="69">
        <f t="shared" si="95"/>
        <v>0</v>
      </c>
      <c r="AG170" s="69">
        <f t="shared" si="96"/>
        <v>0</v>
      </c>
      <c r="AH170" s="69">
        <f t="shared" si="97"/>
        <v>0</v>
      </c>
      <c r="AI170" s="69">
        <f t="shared" si="98"/>
        <v>0</v>
      </c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5.75" customHeight="1">
      <c r="A171" s="61">
        <v>20</v>
      </c>
      <c r="B171" s="74" t="s">
        <v>213</v>
      </c>
      <c r="C171" s="74" t="s">
        <v>214</v>
      </c>
      <c r="D171" s="105">
        <v>9555</v>
      </c>
      <c r="E171" s="75">
        <v>2010</v>
      </c>
      <c r="F171" s="74" t="s">
        <v>286</v>
      </c>
      <c r="G171" s="66">
        <v>16</v>
      </c>
      <c r="H171" s="66">
        <f t="shared" si="83"/>
        <v>34</v>
      </c>
      <c r="I171" s="66"/>
      <c r="J171" s="66">
        <f t="shared" si="84"/>
        <v>0</v>
      </c>
      <c r="K171" s="66"/>
      <c r="L171" s="66">
        <f t="shared" si="85"/>
        <v>0</v>
      </c>
      <c r="M171" s="66"/>
      <c r="N171" s="66">
        <f t="shared" si="86"/>
        <v>0</v>
      </c>
      <c r="O171" s="66"/>
      <c r="P171" s="66">
        <f t="shared" si="87"/>
        <v>0</v>
      </c>
      <c r="Q171" s="66"/>
      <c r="R171" s="66">
        <f t="shared" si="88"/>
        <v>0</v>
      </c>
      <c r="S171" s="66"/>
      <c r="T171" s="66">
        <f t="shared" si="99"/>
        <v>0</v>
      </c>
      <c r="U171" s="66"/>
      <c r="V171" s="66">
        <f t="shared" si="100"/>
        <v>0</v>
      </c>
      <c r="W171" s="67">
        <f t="shared" si="89"/>
        <v>34</v>
      </c>
      <c r="X171" s="67">
        <f t="shared" si="90"/>
        <v>20</v>
      </c>
      <c r="Y171" s="98"/>
      <c r="Z171" s="68"/>
      <c r="AA171" s="51"/>
      <c r="AB171" s="69">
        <f t="shared" si="91"/>
        <v>34</v>
      </c>
      <c r="AC171" s="69">
        <f t="shared" si="92"/>
        <v>0</v>
      </c>
      <c r="AD171" s="69">
        <f t="shared" si="93"/>
        <v>0</v>
      </c>
      <c r="AE171" s="69">
        <f t="shared" si="94"/>
        <v>0</v>
      </c>
      <c r="AF171" s="69">
        <f t="shared" si="95"/>
        <v>0</v>
      </c>
      <c r="AG171" s="69">
        <f t="shared" si="96"/>
        <v>0</v>
      </c>
      <c r="AH171" s="69">
        <f t="shared" si="97"/>
        <v>0</v>
      </c>
      <c r="AI171" s="69">
        <f t="shared" si="98"/>
        <v>0</v>
      </c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5.75" customHeight="1">
      <c r="A172" s="61">
        <v>21</v>
      </c>
      <c r="B172" s="74"/>
      <c r="C172" s="74"/>
      <c r="D172" s="105"/>
      <c r="E172" s="75"/>
      <c r="F172" s="74"/>
      <c r="G172" s="66"/>
      <c r="H172" s="66">
        <f t="shared" si="83"/>
        <v>0</v>
      </c>
      <c r="I172" s="66"/>
      <c r="J172" s="66">
        <f t="shared" si="84"/>
        <v>0</v>
      </c>
      <c r="K172" s="66"/>
      <c r="L172" s="66">
        <f t="shared" si="85"/>
        <v>0</v>
      </c>
      <c r="M172" s="66"/>
      <c r="N172" s="66">
        <f t="shared" si="86"/>
        <v>0</v>
      </c>
      <c r="O172" s="66"/>
      <c r="P172" s="66">
        <f t="shared" si="87"/>
        <v>0</v>
      </c>
      <c r="Q172" s="66"/>
      <c r="R172" s="66">
        <f t="shared" si="88"/>
        <v>0</v>
      </c>
      <c r="S172" s="66"/>
      <c r="T172" s="66">
        <f t="shared" si="99"/>
        <v>0</v>
      </c>
      <c r="U172" s="66"/>
      <c r="V172" s="66">
        <f t="shared" si="100"/>
        <v>0</v>
      </c>
      <c r="W172" s="67">
        <f t="shared" si="89"/>
        <v>0</v>
      </c>
      <c r="X172" s="67">
        <f t="shared" si="90"/>
        <v>21</v>
      </c>
      <c r="Y172" s="98"/>
      <c r="Z172" s="68"/>
      <c r="AA172" s="51"/>
      <c r="AB172" s="69">
        <f t="shared" si="91"/>
        <v>0</v>
      </c>
      <c r="AC172" s="69">
        <f t="shared" si="92"/>
        <v>0</v>
      </c>
      <c r="AD172" s="69">
        <f t="shared" si="93"/>
        <v>0</v>
      </c>
      <c r="AE172" s="69">
        <f t="shared" si="94"/>
        <v>0</v>
      </c>
      <c r="AF172" s="69">
        <f t="shared" si="95"/>
        <v>0</v>
      </c>
      <c r="AG172" s="69">
        <f t="shared" si="96"/>
        <v>0</v>
      </c>
      <c r="AH172" s="69">
        <f t="shared" si="97"/>
        <v>0</v>
      </c>
      <c r="AI172" s="69">
        <f t="shared" si="98"/>
        <v>0</v>
      </c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5.75" customHeight="1">
      <c r="A173" s="61">
        <v>22</v>
      </c>
      <c r="B173" s="74"/>
      <c r="C173" s="74"/>
      <c r="D173" s="105"/>
      <c r="E173" s="75"/>
      <c r="F173" s="74"/>
      <c r="G173" s="66"/>
      <c r="H173" s="66">
        <f t="shared" si="83"/>
        <v>0</v>
      </c>
      <c r="I173" s="66"/>
      <c r="J173" s="66">
        <f t="shared" si="84"/>
        <v>0</v>
      </c>
      <c r="K173" s="66"/>
      <c r="L173" s="66">
        <f t="shared" si="85"/>
        <v>0</v>
      </c>
      <c r="M173" s="66"/>
      <c r="N173" s="66">
        <f t="shared" si="86"/>
        <v>0</v>
      </c>
      <c r="O173" s="66"/>
      <c r="P173" s="66">
        <f t="shared" si="87"/>
        <v>0</v>
      </c>
      <c r="Q173" s="66"/>
      <c r="R173" s="66">
        <f t="shared" si="88"/>
        <v>0</v>
      </c>
      <c r="S173" s="66"/>
      <c r="T173" s="66">
        <f t="shared" si="99"/>
        <v>0</v>
      </c>
      <c r="U173" s="66"/>
      <c r="V173" s="66">
        <f t="shared" si="100"/>
        <v>0</v>
      </c>
      <c r="W173" s="67">
        <f t="shared" si="89"/>
        <v>0</v>
      </c>
      <c r="X173" s="67">
        <f t="shared" si="90"/>
        <v>22</v>
      </c>
      <c r="Y173" s="98"/>
      <c r="Z173" s="68"/>
      <c r="AA173" s="51"/>
      <c r="AB173" s="69">
        <f t="shared" si="91"/>
        <v>0</v>
      </c>
      <c r="AC173" s="69">
        <f t="shared" si="92"/>
        <v>0</v>
      </c>
      <c r="AD173" s="69">
        <f t="shared" si="93"/>
        <v>0</v>
      </c>
      <c r="AE173" s="69">
        <f t="shared" si="94"/>
        <v>0</v>
      </c>
      <c r="AF173" s="69">
        <f t="shared" si="95"/>
        <v>0</v>
      </c>
      <c r="AG173" s="69">
        <f t="shared" si="96"/>
        <v>0</v>
      </c>
      <c r="AH173" s="69">
        <f t="shared" si="97"/>
        <v>0</v>
      </c>
      <c r="AI173" s="69">
        <f t="shared" si="98"/>
        <v>0</v>
      </c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5.75" customHeight="1">
      <c r="A174" s="61">
        <v>23</v>
      </c>
      <c r="B174" s="76"/>
      <c r="C174" s="76"/>
      <c r="D174" s="105"/>
      <c r="E174" s="77"/>
      <c r="F174" s="78"/>
      <c r="G174" s="66"/>
      <c r="H174" s="66">
        <f t="shared" si="83"/>
        <v>0</v>
      </c>
      <c r="I174" s="66"/>
      <c r="J174" s="66">
        <f t="shared" si="84"/>
        <v>0</v>
      </c>
      <c r="K174" s="66"/>
      <c r="L174" s="66">
        <f t="shared" si="85"/>
        <v>0</v>
      </c>
      <c r="M174" s="66"/>
      <c r="N174" s="66">
        <f t="shared" si="86"/>
        <v>0</v>
      </c>
      <c r="O174" s="66"/>
      <c r="P174" s="66">
        <f t="shared" si="87"/>
        <v>0</v>
      </c>
      <c r="Q174" s="66"/>
      <c r="R174" s="66">
        <f t="shared" si="88"/>
        <v>0</v>
      </c>
      <c r="S174" s="66"/>
      <c r="T174" s="66">
        <f t="shared" si="99"/>
        <v>0</v>
      </c>
      <c r="U174" s="66"/>
      <c r="V174" s="66">
        <f t="shared" si="100"/>
        <v>0</v>
      </c>
      <c r="W174" s="67">
        <f t="shared" si="89"/>
        <v>0</v>
      </c>
      <c r="X174" s="67">
        <f t="shared" si="90"/>
        <v>23</v>
      </c>
      <c r="Y174" s="98"/>
      <c r="Z174" s="68"/>
      <c r="AA174" s="51"/>
      <c r="AB174" s="69">
        <f t="shared" si="91"/>
        <v>0</v>
      </c>
      <c r="AC174" s="69">
        <f t="shared" si="92"/>
        <v>0</v>
      </c>
      <c r="AD174" s="69">
        <f t="shared" si="93"/>
        <v>0</v>
      </c>
      <c r="AE174" s="69">
        <f t="shared" si="94"/>
        <v>0</v>
      </c>
      <c r="AF174" s="69">
        <f t="shared" si="95"/>
        <v>0</v>
      </c>
      <c r="AG174" s="69">
        <f t="shared" si="96"/>
        <v>0</v>
      </c>
      <c r="AH174" s="69">
        <f t="shared" si="97"/>
        <v>0</v>
      </c>
      <c r="AI174" s="69">
        <f t="shared" si="98"/>
        <v>0</v>
      </c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5.75" customHeight="1">
      <c r="A175" s="61">
        <v>24</v>
      </c>
      <c r="B175" s="76"/>
      <c r="C175" s="76"/>
      <c r="D175" s="105"/>
      <c r="E175" s="77"/>
      <c r="F175" s="78"/>
      <c r="G175" s="66"/>
      <c r="H175" s="66">
        <f t="shared" si="83"/>
        <v>0</v>
      </c>
      <c r="I175" s="66"/>
      <c r="J175" s="66">
        <f t="shared" si="84"/>
        <v>0</v>
      </c>
      <c r="K175" s="66"/>
      <c r="L175" s="66">
        <f t="shared" si="85"/>
        <v>0</v>
      </c>
      <c r="M175" s="66"/>
      <c r="N175" s="66">
        <f t="shared" si="86"/>
        <v>0</v>
      </c>
      <c r="O175" s="66"/>
      <c r="P175" s="66">
        <f t="shared" si="87"/>
        <v>0</v>
      </c>
      <c r="Q175" s="66"/>
      <c r="R175" s="66">
        <f t="shared" si="88"/>
        <v>0</v>
      </c>
      <c r="S175" s="66"/>
      <c r="T175" s="66">
        <f t="shared" si="99"/>
        <v>0</v>
      </c>
      <c r="U175" s="66"/>
      <c r="V175" s="66">
        <f t="shared" si="100"/>
        <v>0</v>
      </c>
      <c r="W175" s="67">
        <f t="shared" si="89"/>
        <v>0</v>
      </c>
      <c r="X175" s="67">
        <f t="shared" si="90"/>
        <v>24</v>
      </c>
      <c r="Y175" s="98"/>
      <c r="Z175" s="68"/>
      <c r="AA175" s="51"/>
      <c r="AB175" s="69">
        <f t="shared" si="91"/>
        <v>0</v>
      </c>
      <c r="AC175" s="69">
        <f t="shared" si="92"/>
        <v>0</v>
      </c>
      <c r="AD175" s="69">
        <f t="shared" si="93"/>
        <v>0</v>
      </c>
      <c r="AE175" s="69">
        <f t="shared" si="94"/>
        <v>0</v>
      </c>
      <c r="AF175" s="69">
        <f t="shared" si="95"/>
        <v>0</v>
      </c>
      <c r="AG175" s="69">
        <f t="shared" si="96"/>
        <v>0</v>
      </c>
      <c r="AH175" s="69">
        <f t="shared" si="97"/>
        <v>0</v>
      </c>
      <c r="AI175" s="69">
        <f t="shared" si="98"/>
        <v>0</v>
      </c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5.75" customHeight="1">
      <c r="A176" s="61">
        <v>25</v>
      </c>
      <c r="B176" s="74"/>
      <c r="C176" s="74"/>
      <c r="D176" s="106"/>
      <c r="E176" s="75"/>
      <c r="F176" s="74"/>
      <c r="G176" s="66"/>
      <c r="H176" s="66">
        <f t="shared" si="83"/>
        <v>0</v>
      </c>
      <c r="I176" s="66"/>
      <c r="J176" s="66">
        <f t="shared" si="84"/>
        <v>0</v>
      </c>
      <c r="K176" s="66"/>
      <c r="L176" s="66">
        <f t="shared" si="85"/>
        <v>0</v>
      </c>
      <c r="M176" s="66"/>
      <c r="N176" s="66">
        <f t="shared" si="86"/>
        <v>0</v>
      </c>
      <c r="O176" s="66"/>
      <c r="P176" s="66">
        <f t="shared" si="87"/>
        <v>0</v>
      </c>
      <c r="Q176" s="66"/>
      <c r="R176" s="66">
        <f t="shared" si="88"/>
        <v>0</v>
      </c>
      <c r="S176" s="66"/>
      <c r="T176" s="66"/>
      <c r="U176" s="66"/>
      <c r="V176" s="66"/>
      <c r="W176" s="67">
        <f t="shared" si="89"/>
        <v>0</v>
      </c>
      <c r="X176" s="67">
        <f t="shared" si="90"/>
        <v>25</v>
      </c>
      <c r="Y176" s="98"/>
      <c r="Z176" s="68"/>
      <c r="AA176" s="51"/>
      <c r="AB176" s="69">
        <f t="shared" si="91"/>
        <v>0</v>
      </c>
      <c r="AC176" s="69">
        <f t="shared" si="92"/>
        <v>0</v>
      </c>
      <c r="AD176" s="69">
        <f t="shared" si="93"/>
        <v>0</v>
      </c>
      <c r="AE176" s="69">
        <f t="shared" si="94"/>
        <v>0</v>
      </c>
      <c r="AF176" s="69">
        <f t="shared" si="95"/>
        <v>0</v>
      </c>
      <c r="AG176" s="69">
        <f t="shared" si="96"/>
        <v>0</v>
      </c>
      <c r="AH176" s="69">
        <f t="shared" si="97"/>
        <v>0</v>
      </c>
      <c r="AI176" s="69">
        <f t="shared" si="98"/>
        <v>0</v>
      </c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5.75" customHeight="1">
      <c r="A177" s="61">
        <v>26</v>
      </c>
      <c r="B177" s="76"/>
      <c r="C177" s="76"/>
      <c r="D177" s="105"/>
      <c r="E177" s="77"/>
      <c r="F177" s="78"/>
      <c r="G177" s="66"/>
      <c r="H177" s="66">
        <f t="shared" si="83"/>
        <v>0</v>
      </c>
      <c r="I177" s="66"/>
      <c r="J177" s="66">
        <f t="shared" si="84"/>
        <v>0</v>
      </c>
      <c r="K177" s="66"/>
      <c r="L177" s="66">
        <f t="shared" si="85"/>
        <v>0</v>
      </c>
      <c r="M177" s="66"/>
      <c r="N177" s="66">
        <f t="shared" si="86"/>
        <v>0</v>
      </c>
      <c r="O177" s="66"/>
      <c r="P177" s="66">
        <f t="shared" si="87"/>
        <v>0</v>
      </c>
      <c r="Q177" s="66"/>
      <c r="R177" s="66">
        <f t="shared" si="88"/>
        <v>0</v>
      </c>
      <c r="S177" s="66"/>
      <c r="T177" s="66">
        <f>IF(S177=0,0,IF(S177=1,100,IF(S177=2,80,IF(S177=3,65,IF(S177=4,55,IF(S177=5,50,IF(S177=6,45,IF(S177=7,43,50-S177))))))))</f>
        <v>0</v>
      </c>
      <c r="U177" s="66"/>
      <c r="V177" s="66">
        <f>IF(U177=0,0,IF(U177=1,100,IF(U177=2,80,IF(U177=3,65,IF(U177=4,55,IF(U177=5,50,IF(U177=6,45,IF(U177=7,43,50-U177))))))))</f>
        <v>0</v>
      </c>
      <c r="W177" s="67">
        <f t="shared" si="89"/>
        <v>0</v>
      </c>
      <c r="X177" s="67">
        <f t="shared" si="90"/>
        <v>26</v>
      </c>
      <c r="Y177" s="98"/>
      <c r="Z177" s="68"/>
      <c r="AA177" s="51"/>
      <c r="AB177" s="69">
        <f t="shared" si="91"/>
        <v>0</v>
      </c>
      <c r="AC177" s="69">
        <f t="shared" si="92"/>
        <v>0</v>
      </c>
      <c r="AD177" s="69">
        <f t="shared" si="93"/>
        <v>0</v>
      </c>
      <c r="AE177" s="69">
        <f t="shared" si="94"/>
        <v>0</v>
      </c>
      <c r="AF177" s="69">
        <f t="shared" si="95"/>
        <v>0</v>
      </c>
      <c r="AG177" s="69">
        <f t="shared" si="96"/>
        <v>0</v>
      </c>
      <c r="AH177" s="69">
        <f t="shared" si="97"/>
        <v>0</v>
      </c>
      <c r="AI177" s="69">
        <f t="shared" si="98"/>
        <v>0</v>
      </c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5.75" customHeight="1">
      <c r="A178" s="61">
        <f>A177+1</f>
        <v>27</v>
      </c>
      <c r="B178" s="71"/>
      <c r="C178" s="71"/>
      <c r="D178" s="103"/>
      <c r="E178" s="66"/>
      <c r="F178" s="74"/>
      <c r="G178" s="66"/>
      <c r="H178" s="66">
        <f t="shared" si="83"/>
        <v>0</v>
      </c>
      <c r="I178" s="66"/>
      <c r="J178" s="66">
        <f t="shared" si="84"/>
        <v>0</v>
      </c>
      <c r="K178" s="66"/>
      <c r="L178" s="66">
        <f t="shared" si="85"/>
        <v>0</v>
      </c>
      <c r="M178" s="66"/>
      <c r="N178" s="66">
        <f t="shared" si="86"/>
        <v>0</v>
      </c>
      <c r="O178" s="66"/>
      <c r="P178" s="66">
        <f t="shared" si="87"/>
        <v>0</v>
      </c>
      <c r="Q178" s="66"/>
      <c r="R178" s="66">
        <f t="shared" si="88"/>
        <v>0</v>
      </c>
      <c r="S178" s="66"/>
      <c r="T178" s="66">
        <f>IF(S178=0,0,IF(S178=1,100,IF(S178=2,80,IF(S178=3,65,IF(S178=4,55,IF(S178=5,50,IF(S178=6,45,IF(S178=7,43,50-S178))))))))</f>
        <v>0</v>
      </c>
      <c r="U178" s="66"/>
      <c r="V178" s="66">
        <f>IF(U178=0,0,IF(U178=1,100,IF(U178=2,80,IF(U178=3,65,IF(U178=4,55,IF(U178=5,50,IF(U178=6,45,IF(U178=7,43,50-U178))))))))</f>
        <v>0</v>
      </c>
      <c r="W178" s="67">
        <f t="shared" si="89"/>
        <v>0</v>
      </c>
      <c r="X178" s="67">
        <f t="shared" si="90"/>
        <v>27</v>
      </c>
      <c r="Y178" s="98"/>
      <c r="Z178" s="68"/>
      <c r="AA178" s="51"/>
      <c r="AB178" s="69">
        <f t="shared" si="91"/>
        <v>0</v>
      </c>
      <c r="AC178" s="69">
        <f t="shared" si="92"/>
        <v>0</v>
      </c>
      <c r="AD178" s="69">
        <f t="shared" si="93"/>
        <v>0</v>
      </c>
      <c r="AE178" s="69">
        <f t="shared" si="94"/>
        <v>0</v>
      </c>
      <c r="AF178" s="69">
        <f t="shared" si="95"/>
        <v>0</v>
      </c>
      <c r="AG178" s="69">
        <f t="shared" si="96"/>
        <v>0</v>
      </c>
      <c r="AH178" s="69">
        <f t="shared" si="97"/>
        <v>0</v>
      </c>
      <c r="AI178" s="69">
        <f t="shared" si="98"/>
        <v>0</v>
      </c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6.149999999999999" customHeight="1">
      <c r="A179" s="61">
        <f>A178+1</f>
        <v>28</v>
      </c>
      <c r="B179" s="62"/>
      <c r="C179" s="62"/>
      <c r="D179" s="103"/>
      <c r="E179" s="64"/>
      <c r="F179" s="99"/>
      <c r="G179" s="66"/>
      <c r="H179" s="66">
        <f t="shared" si="83"/>
        <v>0</v>
      </c>
      <c r="I179" s="66"/>
      <c r="J179" s="66">
        <f t="shared" si="84"/>
        <v>0</v>
      </c>
      <c r="K179" s="66"/>
      <c r="L179" s="66">
        <f t="shared" si="85"/>
        <v>0</v>
      </c>
      <c r="M179" s="66"/>
      <c r="N179" s="66">
        <f t="shared" si="86"/>
        <v>0</v>
      </c>
      <c r="O179" s="66"/>
      <c r="P179" s="66">
        <f t="shared" si="87"/>
        <v>0</v>
      </c>
      <c r="Q179" s="66"/>
      <c r="R179" s="66">
        <f t="shared" si="88"/>
        <v>0</v>
      </c>
      <c r="S179" s="66"/>
      <c r="T179" s="66">
        <f>IF(S179=0,0,IF(S179=1,100,IF(S179=2,80,IF(S179=3,65,IF(S179=4,55,IF(S179=5,50,IF(S179=6,45,IF(S179=7,43,50-S179))))))))</f>
        <v>0</v>
      </c>
      <c r="U179" s="66"/>
      <c r="V179" s="66">
        <f>IF(U179=0,0,IF(U179=1,100,IF(U179=2,80,IF(U179=3,65,IF(U179=4,55,IF(U179=5,50,IF(U179=6,45,IF(U179=7,43,50-U179))))))))</f>
        <v>0</v>
      </c>
      <c r="W179" s="67">
        <f t="shared" si="89"/>
        <v>0</v>
      </c>
      <c r="X179" s="67">
        <f t="shared" si="90"/>
        <v>28</v>
      </c>
      <c r="Y179" s="98"/>
      <c r="Z179" s="68"/>
      <c r="AA179" s="51"/>
      <c r="AB179" s="69">
        <f t="shared" si="91"/>
        <v>0</v>
      </c>
      <c r="AC179" s="69">
        <f t="shared" si="92"/>
        <v>0</v>
      </c>
      <c r="AD179" s="69">
        <f t="shared" si="93"/>
        <v>0</v>
      </c>
      <c r="AE179" s="69">
        <f t="shared" si="94"/>
        <v>0</v>
      </c>
      <c r="AF179" s="69">
        <f t="shared" si="95"/>
        <v>0</v>
      </c>
      <c r="AG179" s="69">
        <f t="shared" si="96"/>
        <v>0</v>
      </c>
      <c r="AH179" s="69">
        <f t="shared" si="97"/>
        <v>0</v>
      </c>
      <c r="AI179" s="69">
        <f t="shared" si="98"/>
        <v>0</v>
      </c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5.75" customHeight="1">
      <c r="A180" s="61">
        <f>A179+1</f>
        <v>29</v>
      </c>
      <c r="B180" s="62"/>
      <c r="C180" s="62"/>
      <c r="D180" s="103"/>
      <c r="E180" s="64"/>
      <c r="F180" s="108"/>
      <c r="G180" s="66"/>
      <c r="H180" s="66">
        <f t="shared" si="83"/>
        <v>0</v>
      </c>
      <c r="I180" s="66"/>
      <c r="J180" s="66">
        <f t="shared" si="84"/>
        <v>0</v>
      </c>
      <c r="K180" s="66"/>
      <c r="L180" s="66">
        <f t="shared" si="85"/>
        <v>0</v>
      </c>
      <c r="M180" s="66"/>
      <c r="N180" s="66">
        <f t="shared" si="86"/>
        <v>0</v>
      </c>
      <c r="O180" s="66"/>
      <c r="P180" s="66">
        <f t="shared" si="87"/>
        <v>0</v>
      </c>
      <c r="Q180" s="66"/>
      <c r="R180" s="66">
        <f t="shared" si="88"/>
        <v>0</v>
      </c>
      <c r="S180" s="66"/>
      <c r="T180" s="66">
        <f>IF(S180=0,0,IF(S180=1,100,IF(S180=2,80,IF(S180=3,65,IF(S180=4,55,IF(S180=5,50,IF(S180=6,45,IF(S180=7,43,50-S180))))))))</f>
        <v>0</v>
      </c>
      <c r="U180" s="66"/>
      <c r="V180" s="66">
        <f>IF(U180=0,0,IF(U180=1,100,IF(U180=2,80,IF(U180=3,65,IF(U180=4,55,IF(U180=5,50,IF(U180=6,45,IF(U180=7,43,50-U180))))))))</f>
        <v>0</v>
      </c>
      <c r="W180" s="67">
        <f t="shared" si="89"/>
        <v>0</v>
      </c>
      <c r="X180" s="67">
        <f t="shared" si="90"/>
        <v>29</v>
      </c>
      <c r="Y180" s="98"/>
      <c r="Z180" s="68"/>
      <c r="AA180" s="51"/>
      <c r="AB180" s="69">
        <f t="shared" si="91"/>
        <v>0</v>
      </c>
      <c r="AC180" s="69">
        <f t="shared" si="92"/>
        <v>0</v>
      </c>
      <c r="AD180" s="69">
        <f t="shared" si="93"/>
        <v>0</v>
      </c>
      <c r="AE180" s="69">
        <f t="shared" si="94"/>
        <v>0</v>
      </c>
      <c r="AF180" s="69">
        <f t="shared" si="95"/>
        <v>0</v>
      </c>
      <c r="AG180" s="69">
        <f t="shared" si="96"/>
        <v>0</v>
      </c>
      <c r="AH180" s="69">
        <f t="shared" si="97"/>
        <v>0</v>
      </c>
      <c r="AI180" s="69">
        <f t="shared" si="98"/>
        <v>0</v>
      </c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5.75" customHeight="1">
      <c r="A181" s="61">
        <f>A180+1</f>
        <v>30</v>
      </c>
      <c r="B181" s="62"/>
      <c r="C181" s="62"/>
      <c r="D181" s="103"/>
      <c r="E181" s="64"/>
      <c r="F181" s="71"/>
      <c r="G181" s="66"/>
      <c r="H181" s="66">
        <f t="shared" si="83"/>
        <v>0</v>
      </c>
      <c r="I181" s="66"/>
      <c r="J181" s="66">
        <f t="shared" si="84"/>
        <v>0</v>
      </c>
      <c r="K181" s="66"/>
      <c r="L181" s="66">
        <f t="shared" si="85"/>
        <v>0</v>
      </c>
      <c r="M181" s="66"/>
      <c r="N181" s="66">
        <f t="shared" si="86"/>
        <v>0</v>
      </c>
      <c r="O181" s="66"/>
      <c r="P181" s="66">
        <f t="shared" si="87"/>
        <v>0</v>
      </c>
      <c r="Q181" s="66"/>
      <c r="R181" s="66">
        <f t="shared" si="88"/>
        <v>0</v>
      </c>
      <c r="S181" s="66"/>
      <c r="T181" s="66">
        <f>IF(S181=0,0,IF(S181=1,100,IF(S181=2,80,IF(S181=3,65,IF(S181=4,55,IF(S181=5,50,IF(S181=6,45,IF(S181=7,43,50-S181))))))))</f>
        <v>0</v>
      </c>
      <c r="U181" s="66"/>
      <c r="V181" s="66">
        <f>IF(U181=0,0,IF(U181=1,100,IF(U181=2,80,IF(U181=3,65,IF(U181=4,55,IF(U181=5,50,IF(U181=6,45,IF(U181=7,43,50-U181))))))))</f>
        <v>0</v>
      </c>
      <c r="W181" s="67">
        <f t="shared" si="89"/>
        <v>0</v>
      </c>
      <c r="X181" s="67">
        <f t="shared" si="90"/>
        <v>30</v>
      </c>
      <c r="Y181" s="98"/>
      <c r="Z181" s="68"/>
      <c r="AA181" s="51"/>
      <c r="AB181" s="69">
        <f t="shared" si="91"/>
        <v>0</v>
      </c>
      <c r="AC181" s="69">
        <f t="shared" si="92"/>
        <v>0</v>
      </c>
      <c r="AD181" s="69">
        <f t="shared" si="93"/>
        <v>0</v>
      </c>
      <c r="AE181" s="69">
        <f t="shared" si="94"/>
        <v>0</v>
      </c>
      <c r="AF181" s="69">
        <f t="shared" si="95"/>
        <v>0</v>
      </c>
      <c r="AG181" s="69">
        <f t="shared" si="96"/>
        <v>0</v>
      </c>
      <c r="AH181" s="69">
        <f t="shared" si="97"/>
        <v>0</v>
      </c>
      <c r="AI181" s="69">
        <f t="shared" si="98"/>
        <v>0</v>
      </c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s="84" customFormat="1" ht="15.75" customHeight="1">
      <c r="A182" s="87" t="s">
        <v>250</v>
      </c>
      <c r="B182" s="90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8"/>
      <c r="Z182" s="89"/>
      <c r="AA182" s="51"/>
      <c r="AB182" s="69"/>
      <c r="AC182" s="69"/>
      <c r="AD182" s="69"/>
      <c r="AE182" s="69"/>
      <c r="AF182" s="69"/>
      <c r="AG182" s="69"/>
      <c r="AH182" s="69"/>
      <c r="AI182" s="69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</row>
    <row r="183" spans="1:57" ht="15.75" customHeight="1">
      <c r="A183" s="61">
        <v>1</v>
      </c>
      <c r="B183" s="62" t="s">
        <v>174</v>
      </c>
      <c r="C183" s="62" t="s">
        <v>175</v>
      </c>
      <c r="D183" s="103">
        <v>7285</v>
      </c>
      <c r="E183" s="64">
        <v>2009</v>
      </c>
      <c r="F183" s="65" t="s">
        <v>57</v>
      </c>
      <c r="G183" s="66">
        <v>2</v>
      </c>
      <c r="H183" s="66">
        <f t="shared" ref="H183:H227" si="101">IF(G183=0,0,IF(G183=1,100,IF(G183=2,80,IF(G183=3,65,IF(G183=4,55,IF(G183=5,50,IF(G183=6,45,IF(G183=7,43,50-G183))))))))</f>
        <v>80</v>
      </c>
      <c r="I183" s="66">
        <v>1</v>
      </c>
      <c r="J183" s="66">
        <f t="shared" ref="J183:J227" si="102">IF(I183=0,0,IF(I183=1,100,IF(I183=2,80,IF(I183=3,65,IF(I183=4,55,IF(I183=5,50,IF(I183=6,45,IF(I183=7,43,50-I183))))))))</f>
        <v>100</v>
      </c>
      <c r="K183" s="66"/>
      <c r="L183" s="66">
        <f t="shared" ref="L183:L227" si="103">IF(K183=0,0,IF(K183=1,100,IF(K183=2,80,IF(K183=3,65,IF(K183=4,55,IF(K183=5,50,IF(K183=6,45,IF(K183=7,43,50-K183))))))))</f>
        <v>0</v>
      </c>
      <c r="M183" s="66"/>
      <c r="N183" s="66">
        <f t="shared" ref="N183:N227" si="104">IF(M183=0,0,IF(M183=1,100,IF(M183=2,80,IF(M183=3,65,IF(M183=4,55,IF(M183=5,50,IF(M183=6,45,IF(M183=7,43,50-M183))))))))</f>
        <v>0</v>
      </c>
      <c r="O183" s="66"/>
      <c r="P183" s="66">
        <f t="shared" ref="P183:P227" si="105">IF(O183=0,0,IF(O183=1,100,IF(O183=2,80,IF(O183=3,65,IF(O183=4,55,IF(O183=5,50,IF(O183=6,45,IF(O183=7,43,50-O183))))))))</f>
        <v>0</v>
      </c>
      <c r="Q183" s="66"/>
      <c r="R183" s="66">
        <f t="shared" ref="R183:R227" si="106">IF(Q183=0,0,IF(Q183=1,100,IF(Q183=2,80,IF(Q183=3,65,IF(Q183=4,55,IF(Q183=5,50,IF(Q183=6,45,IF(Q183=7,43,50-Q183))))))))</f>
        <v>0</v>
      </c>
      <c r="S183" s="66"/>
      <c r="T183" s="66">
        <f t="shared" ref="T183:T190" si="107">IF(S183=0,0,IF(S183=1,100,IF(S183=2,80,IF(S183=3,65,IF(S183=4,55,IF(S183=5,50,IF(S183=6,45,IF(S183=7,43,50-S183))))))))</f>
        <v>0</v>
      </c>
      <c r="U183" s="66"/>
      <c r="V183" s="66">
        <f t="shared" ref="V183:V190" si="108">IF(U183=0,0,IF(U183=1,100,IF(U183=2,80,IF(U183=3,65,IF(U183=4,55,IF(U183=5,50,IF(U183=6,45,IF(U183=7,43,50-U183))))))))</f>
        <v>0</v>
      </c>
      <c r="W183" s="67">
        <f t="shared" ref="W183:W227" si="109">LARGE(AB183:AI183,1)+LARGE(AB183:AI183,2)+LARGE(AB183:AI183,3)+LARGE(AB183:AI183,4)+LARGE(AB183:AI183,5)</f>
        <v>180</v>
      </c>
      <c r="X183" s="67">
        <f t="shared" ref="X183:X214" si="110">+A183</f>
        <v>1</v>
      </c>
      <c r="Y183" s="98"/>
      <c r="Z183" s="68"/>
      <c r="AA183" s="51"/>
      <c r="AB183" s="69">
        <f t="shared" ref="AB183:AB214" si="111">H183</f>
        <v>80</v>
      </c>
      <c r="AC183" s="69">
        <f t="shared" ref="AC183:AC214" si="112">J183</f>
        <v>100</v>
      </c>
      <c r="AD183" s="69">
        <f t="shared" ref="AD183:AD214" si="113">L183</f>
        <v>0</v>
      </c>
      <c r="AE183" s="69">
        <f t="shared" ref="AE183:AE214" si="114">N183</f>
        <v>0</v>
      </c>
      <c r="AF183" s="69">
        <f t="shared" ref="AF183:AF214" si="115">P183</f>
        <v>0</v>
      </c>
      <c r="AG183" s="69">
        <f t="shared" ref="AG183:AG214" si="116">R183</f>
        <v>0</v>
      </c>
      <c r="AH183" s="69">
        <f t="shared" ref="AH183:AH214" si="117">T183</f>
        <v>0</v>
      </c>
      <c r="AI183" s="69">
        <f t="shared" ref="AI183:AI214" si="118">V183</f>
        <v>0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5.75" customHeight="1">
      <c r="A184" s="61">
        <v>2</v>
      </c>
      <c r="B184" s="62" t="s">
        <v>177</v>
      </c>
      <c r="C184" s="62" t="s">
        <v>178</v>
      </c>
      <c r="D184" s="103">
        <v>9067</v>
      </c>
      <c r="E184" s="64">
        <v>2009</v>
      </c>
      <c r="F184" s="65" t="s">
        <v>55</v>
      </c>
      <c r="G184" s="66">
        <v>9</v>
      </c>
      <c r="H184" s="66">
        <f t="shared" si="101"/>
        <v>41</v>
      </c>
      <c r="I184" s="66">
        <v>3</v>
      </c>
      <c r="J184" s="66">
        <f t="shared" si="102"/>
        <v>65</v>
      </c>
      <c r="K184" s="66"/>
      <c r="L184" s="66">
        <f t="shared" si="103"/>
        <v>0</v>
      </c>
      <c r="M184" s="66"/>
      <c r="N184" s="66">
        <f t="shared" si="104"/>
        <v>0</v>
      </c>
      <c r="O184" s="66"/>
      <c r="P184" s="66">
        <f t="shared" si="105"/>
        <v>0</v>
      </c>
      <c r="Q184" s="66"/>
      <c r="R184" s="66">
        <f t="shared" si="106"/>
        <v>0</v>
      </c>
      <c r="S184" s="66"/>
      <c r="T184" s="66">
        <f t="shared" si="107"/>
        <v>0</v>
      </c>
      <c r="U184" s="66"/>
      <c r="V184" s="66">
        <f t="shared" si="108"/>
        <v>0</v>
      </c>
      <c r="W184" s="67">
        <f t="shared" si="109"/>
        <v>106</v>
      </c>
      <c r="X184" s="67">
        <f t="shared" si="110"/>
        <v>2</v>
      </c>
      <c r="Y184" s="98"/>
      <c r="Z184" s="68"/>
      <c r="AA184" s="51"/>
      <c r="AB184" s="69">
        <f t="shared" si="111"/>
        <v>41</v>
      </c>
      <c r="AC184" s="69">
        <f t="shared" si="112"/>
        <v>65</v>
      </c>
      <c r="AD184" s="69">
        <f t="shared" si="113"/>
        <v>0</v>
      </c>
      <c r="AE184" s="69">
        <f t="shared" si="114"/>
        <v>0</v>
      </c>
      <c r="AF184" s="69">
        <f t="shared" si="115"/>
        <v>0</v>
      </c>
      <c r="AG184" s="69">
        <f t="shared" si="116"/>
        <v>0</v>
      </c>
      <c r="AH184" s="69">
        <f t="shared" si="117"/>
        <v>0</v>
      </c>
      <c r="AI184" s="69">
        <f t="shared" si="118"/>
        <v>0</v>
      </c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5.75" customHeight="1">
      <c r="A185" s="61">
        <v>3</v>
      </c>
      <c r="B185" s="62" t="s">
        <v>170</v>
      </c>
      <c r="C185" s="62" t="s">
        <v>171</v>
      </c>
      <c r="D185" s="103">
        <v>8373</v>
      </c>
      <c r="E185" s="64">
        <v>2009</v>
      </c>
      <c r="F185" s="65" t="s">
        <v>28</v>
      </c>
      <c r="G185" s="66">
        <v>1</v>
      </c>
      <c r="H185" s="66">
        <f t="shared" si="101"/>
        <v>100</v>
      </c>
      <c r="I185" s="66"/>
      <c r="J185" s="66">
        <f t="shared" si="102"/>
        <v>0</v>
      </c>
      <c r="K185" s="66"/>
      <c r="L185" s="66">
        <f t="shared" si="103"/>
        <v>0</v>
      </c>
      <c r="M185" s="66"/>
      <c r="N185" s="66">
        <f t="shared" si="104"/>
        <v>0</v>
      </c>
      <c r="O185" s="66"/>
      <c r="P185" s="66">
        <f t="shared" si="105"/>
        <v>0</v>
      </c>
      <c r="Q185" s="66"/>
      <c r="R185" s="66">
        <f t="shared" si="106"/>
        <v>0</v>
      </c>
      <c r="S185" s="66"/>
      <c r="T185" s="66">
        <f t="shared" si="107"/>
        <v>0</v>
      </c>
      <c r="U185" s="66"/>
      <c r="V185" s="66">
        <f t="shared" si="108"/>
        <v>0</v>
      </c>
      <c r="W185" s="67">
        <f t="shared" si="109"/>
        <v>100</v>
      </c>
      <c r="X185" s="67">
        <f t="shared" si="110"/>
        <v>3</v>
      </c>
      <c r="Y185" s="98"/>
      <c r="Z185" s="68"/>
      <c r="AA185" s="51"/>
      <c r="AB185" s="69">
        <f t="shared" si="111"/>
        <v>100</v>
      </c>
      <c r="AC185" s="69">
        <f t="shared" si="112"/>
        <v>0</v>
      </c>
      <c r="AD185" s="69">
        <f t="shared" si="113"/>
        <v>0</v>
      </c>
      <c r="AE185" s="69">
        <f t="shared" si="114"/>
        <v>0</v>
      </c>
      <c r="AF185" s="69">
        <f t="shared" si="115"/>
        <v>0</v>
      </c>
      <c r="AG185" s="69">
        <f t="shared" si="116"/>
        <v>0</v>
      </c>
      <c r="AH185" s="69">
        <f t="shared" si="117"/>
        <v>0</v>
      </c>
      <c r="AI185" s="69">
        <f t="shared" si="118"/>
        <v>0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5.75" customHeight="1">
      <c r="A186" s="61">
        <v>4</v>
      </c>
      <c r="B186" s="62" t="s">
        <v>62</v>
      </c>
      <c r="C186" s="62" t="s">
        <v>186</v>
      </c>
      <c r="D186" s="103">
        <v>8539</v>
      </c>
      <c r="E186" s="64">
        <v>2009</v>
      </c>
      <c r="F186" s="65" t="s">
        <v>272</v>
      </c>
      <c r="G186" s="66">
        <v>5</v>
      </c>
      <c r="H186" s="66">
        <f t="shared" si="101"/>
        <v>50</v>
      </c>
      <c r="I186" s="66">
        <v>5</v>
      </c>
      <c r="J186" s="66">
        <f t="shared" si="102"/>
        <v>50</v>
      </c>
      <c r="K186" s="66"/>
      <c r="L186" s="66">
        <f t="shared" si="103"/>
        <v>0</v>
      </c>
      <c r="M186" s="66"/>
      <c r="N186" s="66">
        <f t="shared" si="104"/>
        <v>0</v>
      </c>
      <c r="O186" s="66"/>
      <c r="P186" s="66">
        <f t="shared" si="105"/>
        <v>0</v>
      </c>
      <c r="Q186" s="66"/>
      <c r="R186" s="66">
        <f t="shared" si="106"/>
        <v>0</v>
      </c>
      <c r="S186" s="66"/>
      <c r="T186" s="66">
        <f t="shared" si="107"/>
        <v>0</v>
      </c>
      <c r="U186" s="66"/>
      <c r="V186" s="66">
        <f t="shared" si="108"/>
        <v>0</v>
      </c>
      <c r="W186" s="67">
        <f t="shared" si="109"/>
        <v>100</v>
      </c>
      <c r="X186" s="67">
        <f t="shared" si="110"/>
        <v>4</v>
      </c>
      <c r="Y186" s="98"/>
      <c r="Z186" s="68"/>
      <c r="AA186" s="51"/>
      <c r="AB186" s="69">
        <f t="shared" si="111"/>
        <v>50</v>
      </c>
      <c r="AC186" s="69">
        <f t="shared" si="112"/>
        <v>50</v>
      </c>
      <c r="AD186" s="69">
        <f t="shared" si="113"/>
        <v>0</v>
      </c>
      <c r="AE186" s="69">
        <f t="shared" si="114"/>
        <v>0</v>
      </c>
      <c r="AF186" s="69">
        <f t="shared" si="115"/>
        <v>0</v>
      </c>
      <c r="AG186" s="69">
        <f t="shared" si="116"/>
        <v>0</v>
      </c>
      <c r="AH186" s="69">
        <f t="shared" si="117"/>
        <v>0</v>
      </c>
      <c r="AI186" s="69">
        <f t="shared" si="118"/>
        <v>0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5.75" customHeight="1">
      <c r="A187" s="61">
        <v>5</v>
      </c>
      <c r="B187" s="62" t="s">
        <v>199</v>
      </c>
      <c r="C187" s="62" t="s">
        <v>200</v>
      </c>
      <c r="D187" s="103">
        <v>9531</v>
      </c>
      <c r="E187" s="64">
        <v>2009</v>
      </c>
      <c r="F187" s="65" t="s">
        <v>70</v>
      </c>
      <c r="G187" s="66">
        <v>8</v>
      </c>
      <c r="H187" s="66">
        <f t="shared" si="101"/>
        <v>42</v>
      </c>
      <c r="I187" s="66">
        <v>4</v>
      </c>
      <c r="J187" s="66">
        <f t="shared" si="102"/>
        <v>55</v>
      </c>
      <c r="K187" s="66"/>
      <c r="L187" s="66">
        <f t="shared" si="103"/>
        <v>0</v>
      </c>
      <c r="M187" s="66"/>
      <c r="N187" s="66">
        <f t="shared" si="104"/>
        <v>0</v>
      </c>
      <c r="O187" s="66"/>
      <c r="P187" s="66">
        <f t="shared" si="105"/>
        <v>0</v>
      </c>
      <c r="Q187" s="66"/>
      <c r="R187" s="66">
        <f t="shared" si="106"/>
        <v>0</v>
      </c>
      <c r="S187" s="66"/>
      <c r="T187" s="66">
        <f t="shared" si="107"/>
        <v>0</v>
      </c>
      <c r="U187" s="66"/>
      <c r="V187" s="66">
        <f t="shared" si="108"/>
        <v>0</v>
      </c>
      <c r="W187" s="67">
        <f t="shared" si="109"/>
        <v>97</v>
      </c>
      <c r="X187" s="67">
        <f t="shared" si="110"/>
        <v>5</v>
      </c>
      <c r="Y187" s="98"/>
      <c r="Z187" s="68"/>
      <c r="AA187" s="51"/>
      <c r="AB187" s="69">
        <f t="shared" si="111"/>
        <v>42</v>
      </c>
      <c r="AC187" s="69">
        <f t="shared" si="112"/>
        <v>55</v>
      </c>
      <c r="AD187" s="69">
        <f t="shared" si="113"/>
        <v>0</v>
      </c>
      <c r="AE187" s="69">
        <f t="shared" si="114"/>
        <v>0</v>
      </c>
      <c r="AF187" s="69">
        <f t="shared" si="115"/>
        <v>0</v>
      </c>
      <c r="AG187" s="69">
        <f t="shared" si="116"/>
        <v>0</v>
      </c>
      <c r="AH187" s="69">
        <f t="shared" si="117"/>
        <v>0</v>
      </c>
      <c r="AI187" s="69">
        <f t="shared" si="118"/>
        <v>0</v>
      </c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5.75" customHeight="1">
      <c r="A188" s="61">
        <v>6</v>
      </c>
      <c r="B188" s="62" t="s">
        <v>216</v>
      </c>
      <c r="C188" s="62" t="s">
        <v>217</v>
      </c>
      <c r="D188" s="103">
        <v>8896</v>
      </c>
      <c r="E188" s="64">
        <v>2010</v>
      </c>
      <c r="F188" s="65" t="s">
        <v>206</v>
      </c>
      <c r="G188" s="66">
        <v>7</v>
      </c>
      <c r="H188" s="66">
        <f t="shared" si="101"/>
        <v>43</v>
      </c>
      <c r="I188" s="66">
        <v>8</v>
      </c>
      <c r="J188" s="66">
        <f t="shared" si="102"/>
        <v>42</v>
      </c>
      <c r="K188" s="66"/>
      <c r="L188" s="66">
        <f t="shared" si="103"/>
        <v>0</v>
      </c>
      <c r="M188" s="66"/>
      <c r="N188" s="66">
        <f t="shared" si="104"/>
        <v>0</v>
      </c>
      <c r="O188" s="66"/>
      <c r="P188" s="66">
        <f t="shared" si="105"/>
        <v>0</v>
      </c>
      <c r="Q188" s="66"/>
      <c r="R188" s="66">
        <f t="shared" si="106"/>
        <v>0</v>
      </c>
      <c r="S188" s="66"/>
      <c r="T188" s="66">
        <f t="shared" si="107"/>
        <v>0</v>
      </c>
      <c r="U188" s="66"/>
      <c r="V188" s="66">
        <f t="shared" si="108"/>
        <v>0</v>
      </c>
      <c r="W188" s="67">
        <f t="shared" si="109"/>
        <v>85</v>
      </c>
      <c r="X188" s="67">
        <f t="shared" si="110"/>
        <v>6</v>
      </c>
      <c r="Y188" s="98"/>
      <c r="Z188" s="68"/>
      <c r="AA188" s="51"/>
      <c r="AB188" s="69">
        <f t="shared" si="111"/>
        <v>43</v>
      </c>
      <c r="AC188" s="69">
        <f t="shared" si="112"/>
        <v>42</v>
      </c>
      <c r="AD188" s="69">
        <f t="shared" si="113"/>
        <v>0</v>
      </c>
      <c r="AE188" s="69">
        <f t="shared" si="114"/>
        <v>0</v>
      </c>
      <c r="AF188" s="69">
        <f t="shared" si="115"/>
        <v>0</v>
      </c>
      <c r="AG188" s="69">
        <f t="shared" si="116"/>
        <v>0</v>
      </c>
      <c r="AH188" s="69">
        <f t="shared" si="117"/>
        <v>0</v>
      </c>
      <c r="AI188" s="69">
        <f t="shared" si="118"/>
        <v>0</v>
      </c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</row>
    <row r="189" spans="1:57" ht="15.75" customHeight="1">
      <c r="A189" s="61">
        <v>7</v>
      </c>
      <c r="B189" s="62" t="s">
        <v>333</v>
      </c>
      <c r="C189" s="62" t="s">
        <v>334</v>
      </c>
      <c r="D189" s="110"/>
      <c r="E189" s="64">
        <v>2009</v>
      </c>
      <c r="F189" s="65" t="s">
        <v>335</v>
      </c>
      <c r="G189" s="66"/>
      <c r="H189" s="66">
        <f t="shared" si="101"/>
        <v>0</v>
      </c>
      <c r="I189" s="66">
        <v>2</v>
      </c>
      <c r="J189" s="66">
        <f t="shared" si="102"/>
        <v>80</v>
      </c>
      <c r="K189" s="66"/>
      <c r="L189" s="66">
        <f t="shared" si="103"/>
        <v>0</v>
      </c>
      <c r="M189" s="66"/>
      <c r="N189" s="66">
        <f t="shared" si="104"/>
        <v>0</v>
      </c>
      <c r="O189" s="66"/>
      <c r="P189" s="66">
        <f t="shared" si="105"/>
        <v>0</v>
      </c>
      <c r="Q189" s="66"/>
      <c r="R189" s="66">
        <f t="shared" si="106"/>
        <v>0</v>
      </c>
      <c r="S189" s="66"/>
      <c r="T189" s="66">
        <f t="shared" si="107"/>
        <v>0</v>
      </c>
      <c r="U189" s="66"/>
      <c r="V189" s="66">
        <f t="shared" si="108"/>
        <v>0</v>
      </c>
      <c r="W189" s="67">
        <f t="shared" si="109"/>
        <v>80</v>
      </c>
      <c r="X189" s="67">
        <f t="shared" si="110"/>
        <v>7</v>
      </c>
      <c r="Y189" s="98"/>
      <c r="Z189" s="68"/>
      <c r="AA189" s="51"/>
      <c r="AB189" s="69">
        <f t="shared" si="111"/>
        <v>0</v>
      </c>
      <c r="AC189" s="69">
        <f t="shared" si="112"/>
        <v>80</v>
      </c>
      <c r="AD189" s="69">
        <f t="shared" si="113"/>
        <v>0</v>
      </c>
      <c r="AE189" s="69">
        <f t="shared" si="114"/>
        <v>0</v>
      </c>
      <c r="AF189" s="69">
        <f t="shared" si="115"/>
        <v>0</v>
      </c>
      <c r="AG189" s="69">
        <f t="shared" si="116"/>
        <v>0</v>
      </c>
      <c r="AH189" s="69">
        <f t="shared" si="117"/>
        <v>0</v>
      </c>
      <c r="AI189" s="69">
        <f t="shared" si="118"/>
        <v>0</v>
      </c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</row>
    <row r="190" spans="1:57" ht="15.75" customHeight="1">
      <c r="A190" s="61">
        <v>8</v>
      </c>
      <c r="B190" s="62" t="s">
        <v>183</v>
      </c>
      <c r="C190" s="62" t="s">
        <v>184</v>
      </c>
      <c r="D190" s="103">
        <v>9188</v>
      </c>
      <c r="E190" s="64">
        <v>2009</v>
      </c>
      <c r="F190" s="65" t="s">
        <v>273</v>
      </c>
      <c r="G190" s="66">
        <v>11</v>
      </c>
      <c r="H190" s="66">
        <f t="shared" si="101"/>
        <v>39</v>
      </c>
      <c r="I190" s="66">
        <v>11</v>
      </c>
      <c r="J190" s="66">
        <f t="shared" si="102"/>
        <v>39</v>
      </c>
      <c r="K190" s="66"/>
      <c r="L190" s="66">
        <f t="shared" si="103"/>
        <v>0</v>
      </c>
      <c r="M190" s="66"/>
      <c r="N190" s="66">
        <f t="shared" si="104"/>
        <v>0</v>
      </c>
      <c r="O190" s="66"/>
      <c r="P190" s="66">
        <f t="shared" si="105"/>
        <v>0</v>
      </c>
      <c r="Q190" s="66"/>
      <c r="R190" s="66">
        <f t="shared" si="106"/>
        <v>0</v>
      </c>
      <c r="S190" s="66"/>
      <c r="T190" s="66">
        <f t="shared" si="107"/>
        <v>0</v>
      </c>
      <c r="U190" s="66"/>
      <c r="V190" s="66">
        <f t="shared" si="108"/>
        <v>0</v>
      </c>
      <c r="W190" s="67">
        <f t="shared" si="109"/>
        <v>78</v>
      </c>
      <c r="X190" s="67">
        <f t="shared" si="110"/>
        <v>8</v>
      </c>
      <c r="Y190" s="98"/>
      <c r="Z190" s="68"/>
      <c r="AA190" s="51"/>
      <c r="AB190" s="69">
        <f t="shared" si="111"/>
        <v>39</v>
      </c>
      <c r="AC190" s="69">
        <f t="shared" si="112"/>
        <v>39</v>
      </c>
      <c r="AD190" s="69">
        <f t="shared" si="113"/>
        <v>0</v>
      </c>
      <c r="AE190" s="69">
        <f t="shared" si="114"/>
        <v>0</v>
      </c>
      <c r="AF190" s="69">
        <f t="shared" si="115"/>
        <v>0</v>
      </c>
      <c r="AG190" s="69">
        <f t="shared" si="116"/>
        <v>0</v>
      </c>
      <c r="AH190" s="69">
        <f t="shared" si="117"/>
        <v>0</v>
      </c>
      <c r="AI190" s="69">
        <f t="shared" si="118"/>
        <v>0</v>
      </c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</row>
    <row r="191" spans="1:57" ht="15.75" customHeight="1">
      <c r="A191" s="61">
        <v>9</v>
      </c>
      <c r="B191" s="71" t="s">
        <v>218</v>
      </c>
      <c r="C191" s="71" t="s">
        <v>219</v>
      </c>
      <c r="D191" s="104">
        <v>8370</v>
      </c>
      <c r="E191" s="66">
        <v>2010</v>
      </c>
      <c r="F191" s="71" t="s">
        <v>31</v>
      </c>
      <c r="G191" s="66">
        <v>14</v>
      </c>
      <c r="H191" s="66">
        <f t="shared" si="101"/>
        <v>36</v>
      </c>
      <c r="I191" s="66">
        <v>13</v>
      </c>
      <c r="J191" s="66">
        <f t="shared" si="102"/>
        <v>37</v>
      </c>
      <c r="K191" s="66"/>
      <c r="L191" s="66">
        <f t="shared" si="103"/>
        <v>0</v>
      </c>
      <c r="M191" s="66"/>
      <c r="N191" s="66">
        <f t="shared" si="104"/>
        <v>0</v>
      </c>
      <c r="O191" s="66"/>
      <c r="P191" s="66">
        <f t="shared" si="105"/>
        <v>0</v>
      </c>
      <c r="Q191" s="66"/>
      <c r="R191" s="66">
        <f t="shared" si="106"/>
        <v>0</v>
      </c>
      <c r="S191" s="66"/>
      <c r="T191" s="66"/>
      <c r="U191" s="66"/>
      <c r="V191" s="66"/>
      <c r="W191" s="67">
        <f t="shared" si="109"/>
        <v>73</v>
      </c>
      <c r="X191" s="67">
        <f t="shared" si="110"/>
        <v>9</v>
      </c>
      <c r="Y191" s="98"/>
      <c r="Z191" s="68"/>
      <c r="AA191" s="51"/>
      <c r="AB191" s="69">
        <f t="shared" si="111"/>
        <v>36</v>
      </c>
      <c r="AC191" s="69">
        <f t="shared" si="112"/>
        <v>37</v>
      </c>
      <c r="AD191" s="69">
        <f t="shared" si="113"/>
        <v>0</v>
      </c>
      <c r="AE191" s="69">
        <f t="shared" si="114"/>
        <v>0</v>
      </c>
      <c r="AF191" s="69">
        <f t="shared" si="115"/>
        <v>0</v>
      </c>
      <c r="AG191" s="69">
        <f t="shared" si="116"/>
        <v>0</v>
      </c>
      <c r="AH191" s="69">
        <f t="shared" si="117"/>
        <v>0</v>
      </c>
      <c r="AI191" s="69">
        <f t="shared" si="118"/>
        <v>0</v>
      </c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</row>
    <row r="192" spans="1:57" ht="15.75" customHeight="1">
      <c r="A192" s="61">
        <v>10</v>
      </c>
      <c r="B192" s="62" t="s">
        <v>240</v>
      </c>
      <c r="C192" s="62" t="s">
        <v>241</v>
      </c>
      <c r="D192" s="103">
        <v>9575</v>
      </c>
      <c r="E192" s="64">
        <v>2009</v>
      </c>
      <c r="F192" s="65" t="s">
        <v>275</v>
      </c>
      <c r="G192" s="66">
        <v>18</v>
      </c>
      <c r="H192" s="66">
        <f t="shared" si="101"/>
        <v>32</v>
      </c>
      <c r="I192" s="66">
        <v>9</v>
      </c>
      <c r="J192" s="66">
        <f t="shared" si="102"/>
        <v>41</v>
      </c>
      <c r="K192" s="66"/>
      <c r="L192" s="66">
        <f t="shared" si="103"/>
        <v>0</v>
      </c>
      <c r="M192" s="66"/>
      <c r="N192" s="66">
        <f t="shared" si="104"/>
        <v>0</v>
      </c>
      <c r="O192" s="66"/>
      <c r="P192" s="66">
        <f t="shared" si="105"/>
        <v>0</v>
      </c>
      <c r="Q192" s="66"/>
      <c r="R192" s="66">
        <f t="shared" si="106"/>
        <v>0</v>
      </c>
      <c r="S192" s="66"/>
      <c r="T192" s="66">
        <f t="shared" ref="T192:T223" si="119">IF(S192=0,0,IF(S192=1,100,IF(S192=2,80,IF(S192=3,65,IF(S192=4,55,IF(S192=5,50,IF(S192=6,45,IF(S192=7,43,50-S192))))))))</f>
        <v>0</v>
      </c>
      <c r="U192" s="66"/>
      <c r="V192" s="66">
        <f t="shared" ref="V192:V223" si="120">IF(U192=0,0,IF(U192=1,100,IF(U192=2,80,IF(U192=3,65,IF(U192=4,55,IF(U192=5,50,IF(U192=6,45,IF(U192=7,43,50-U192))))))))</f>
        <v>0</v>
      </c>
      <c r="W192" s="67">
        <f t="shared" si="109"/>
        <v>73</v>
      </c>
      <c r="X192" s="67">
        <f t="shared" si="110"/>
        <v>10</v>
      </c>
      <c r="Y192" s="98"/>
      <c r="Z192" s="68"/>
      <c r="AA192" s="51"/>
      <c r="AB192" s="69">
        <f t="shared" si="111"/>
        <v>32</v>
      </c>
      <c r="AC192" s="69">
        <f t="shared" si="112"/>
        <v>41</v>
      </c>
      <c r="AD192" s="69">
        <f t="shared" si="113"/>
        <v>0</v>
      </c>
      <c r="AE192" s="69">
        <f t="shared" si="114"/>
        <v>0</v>
      </c>
      <c r="AF192" s="69">
        <f t="shared" si="115"/>
        <v>0</v>
      </c>
      <c r="AG192" s="69">
        <f t="shared" si="116"/>
        <v>0</v>
      </c>
      <c r="AH192" s="69">
        <f t="shared" si="117"/>
        <v>0</v>
      </c>
      <c r="AI192" s="69">
        <f t="shared" si="118"/>
        <v>0</v>
      </c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</row>
    <row r="193" spans="1:57" ht="15.75" customHeight="1">
      <c r="A193" s="61">
        <v>11</v>
      </c>
      <c r="B193" s="62" t="s">
        <v>198</v>
      </c>
      <c r="C193" s="62" t="s">
        <v>265</v>
      </c>
      <c r="D193" s="103">
        <v>9497</v>
      </c>
      <c r="E193" s="64">
        <v>2009</v>
      </c>
      <c r="F193" s="65" t="s">
        <v>40</v>
      </c>
      <c r="G193" s="66">
        <v>17</v>
      </c>
      <c r="H193" s="66">
        <f t="shared" si="101"/>
        <v>33</v>
      </c>
      <c r="I193" s="66">
        <v>12</v>
      </c>
      <c r="J193" s="66">
        <f t="shared" si="102"/>
        <v>38</v>
      </c>
      <c r="K193" s="66"/>
      <c r="L193" s="66">
        <f t="shared" si="103"/>
        <v>0</v>
      </c>
      <c r="M193" s="66"/>
      <c r="N193" s="66">
        <f t="shared" si="104"/>
        <v>0</v>
      </c>
      <c r="O193" s="66"/>
      <c r="P193" s="66">
        <f t="shared" si="105"/>
        <v>0</v>
      </c>
      <c r="Q193" s="66"/>
      <c r="R193" s="66">
        <f t="shared" si="106"/>
        <v>0</v>
      </c>
      <c r="S193" s="66"/>
      <c r="T193" s="66">
        <f t="shared" si="119"/>
        <v>0</v>
      </c>
      <c r="U193" s="66"/>
      <c r="V193" s="66">
        <f t="shared" si="120"/>
        <v>0</v>
      </c>
      <c r="W193" s="67">
        <f t="shared" si="109"/>
        <v>71</v>
      </c>
      <c r="X193" s="67">
        <f t="shared" si="110"/>
        <v>11</v>
      </c>
      <c r="Y193" s="98"/>
      <c r="Z193" s="68"/>
      <c r="AA193" s="51"/>
      <c r="AB193" s="69">
        <f t="shared" si="111"/>
        <v>33</v>
      </c>
      <c r="AC193" s="69">
        <f t="shared" si="112"/>
        <v>38</v>
      </c>
      <c r="AD193" s="69">
        <f t="shared" si="113"/>
        <v>0</v>
      </c>
      <c r="AE193" s="69">
        <f t="shared" si="114"/>
        <v>0</v>
      </c>
      <c r="AF193" s="69">
        <f t="shared" si="115"/>
        <v>0</v>
      </c>
      <c r="AG193" s="69">
        <f t="shared" si="116"/>
        <v>0</v>
      </c>
      <c r="AH193" s="69">
        <f t="shared" si="117"/>
        <v>0</v>
      </c>
      <c r="AI193" s="69">
        <f t="shared" si="118"/>
        <v>0</v>
      </c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</row>
    <row r="194" spans="1:57" ht="15.75" customHeight="1">
      <c r="A194" s="61">
        <v>12</v>
      </c>
      <c r="B194" s="62" t="s">
        <v>61</v>
      </c>
      <c r="C194" s="62" t="s">
        <v>242</v>
      </c>
      <c r="D194" s="103">
        <v>9579</v>
      </c>
      <c r="E194" s="64">
        <v>2009</v>
      </c>
      <c r="F194" s="65" t="s">
        <v>70</v>
      </c>
      <c r="G194" s="66">
        <v>15</v>
      </c>
      <c r="H194" s="66">
        <f t="shared" si="101"/>
        <v>35</v>
      </c>
      <c r="I194" s="66">
        <v>15</v>
      </c>
      <c r="J194" s="66">
        <f t="shared" si="102"/>
        <v>35</v>
      </c>
      <c r="K194" s="66"/>
      <c r="L194" s="66">
        <f t="shared" si="103"/>
        <v>0</v>
      </c>
      <c r="M194" s="66"/>
      <c r="N194" s="66">
        <f t="shared" si="104"/>
        <v>0</v>
      </c>
      <c r="O194" s="66"/>
      <c r="P194" s="66">
        <f t="shared" si="105"/>
        <v>0</v>
      </c>
      <c r="Q194" s="66"/>
      <c r="R194" s="66">
        <f t="shared" si="106"/>
        <v>0</v>
      </c>
      <c r="S194" s="66"/>
      <c r="T194" s="66">
        <f t="shared" si="119"/>
        <v>0</v>
      </c>
      <c r="U194" s="66"/>
      <c r="V194" s="66">
        <f t="shared" si="120"/>
        <v>0</v>
      </c>
      <c r="W194" s="67">
        <f t="shared" si="109"/>
        <v>70</v>
      </c>
      <c r="X194" s="67">
        <f t="shared" si="110"/>
        <v>12</v>
      </c>
      <c r="Y194" s="98"/>
      <c r="Z194" s="68"/>
      <c r="AA194" s="51"/>
      <c r="AB194" s="69">
        <f t="shared" si="111"/>
        <v>35</v>
      </c>
      <c r="AC194" s="69">
        <f t="shared" si="112"/>
        <v>35</v>
      </c>
      <c r="AD194" s="69">
        <f t="shared" si="113"/>
        <v>0</v>
      </c>
      <c r="AE194" s="69">
        <f t="shared" si="114"/>
        <v>0</v>
      </c>
      <c r="AF194" s="69">
        <f t="shared" si="115"/>
        <v>0</v>
      </c>
      <c r="AG194" s="69">
        <f t="shared" si="116"/>
        <v>0</v>
      </c>
      <c r="AH194" s="69">
        <f t="shared" si="117"/>
        <v>0</v>
      </c>
      <c r="AI194" s="69">
        <f t="shared" si="118"/>
        <v>0</v>
      </c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</row>
    <row r="195" spans="1:57" ht="15.75" customHeight="1">
      <c r="A195" s="61">
        <v>13</v>
      </c>
      <c r="B195" s="62" t="s">
        <v>263</v>
      </c>
      <c r="C195" s="62" t="s">
        <v>264</v>
      </c>
      <c r="D195" s="103">
        <v>8840</v>
      </c>
      <c r="E195" s="64">
        <v>2009</v>
      </c>
      <c r="F195" s="65" t="s">
        <v>274</v>
      </c>
      <c r="G195" s="66">
        <v>16</v>
      </c>
      <c r="H195" s="66">
        <f t="shared" si="101"/>
        <v>34</v>
      </c>
      <c r="I195" s="66">
        <v>14</v>
      </c>
      <c r="J195" s="66">
        <f t="shared" si="102"/>
        <v>36</v>
      </c>
      <c r="K195" s="66"/>
      <c r="L195" s="66">
        <f t="shared" si="103"/>
        <v>0</v>
      </c>
      <c r="M195" s="66"/>
      <c r="N195" s="66">
        <f t="shared" si="104"/>
        <v>0</v>
      </c>
      <c r="O195" s="66"/>
      <c r="P195" s="66">
        <f t="shared" si="105"/>
        <v>0</v>
      </c>
      <c r="Q195" s="66"/>
      <c r="R195" s="66">
        <f t="shared" si="106"/>
        <v>0</v>
      </c>
      <c r="S195" s="66"/>
      <c r="T195" s="66">
        <f t="shared" si="119"/>
        <v>0</v>
      </c>
      <c r="U195" s="66"/>
      <c r="V195" s="66">
        <f t="shared" si="120"/>
        <v>0</v>
      </c>
      <c r="W195" s="67">
        <f t="shared" si="109"/>
        <v>70</v>
      </c>
      <c r="X195" s="67">
        <f t="shared" si="110"/>
        <v>13</v>
      </c>
      <c r="Y195" s="98"/>
      <c r="Z195" s="68"/>
      <c r="AA195" s="51"/>
      <c r="AB195" s="69">
        <f t="shared" si="111"/>
        <v>34</v>
      </c>
      <c r="AC195" s="69">
        <f t="shared" si="112"/>
        <v>36</v>
      </c>
      <c r="AD195" s="69">
        <f t="shared" si="113"/>
        <v>0</v>
      </c>
      <c r="AE195" s="69">
        <f t="shared" si="114"/>
        <v>0</v>
      </c>
      <c r="AF195" s="69">
        <f t="shared" si="115"/>
        <v>0</v>
      </c>
      <c r="AG195" s="69">
        <f t="shared" si="116"/>
        <v>0</v>
      </c>
      <c r="AH195" s="69">
        <f t="shared" si="117"/>
        <v>0</v>
      </c>
      <c r="AI195" s="69">
        <f t="shared" si="118"/>
        <v>0</v>
      </c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</row>
    <row r="196" spans="1:57" ht="15.75" customHeight="1">
      <c r="A196" s="61">
        <v>14</v>
      </c>
      <c r="B196" s="62" t="s">
        <v>261</v>
      </c>
      <c r="C196" s="62" t="s">
        <v>262</v>
      </c>
      <c r="D196" s="103">
        <v>9327</v>
      </c>
      <c r="E196" s="64">
        <v>2010</v>
      </c>
      <c r="F196" s="65" t="s">
        <v>136</v>
      </c>
      <c r="G196" s="66">
        <v>13</v>
      </c>
      <c r="H196" s="66">
        <f t="shared" si="101"/>
        <v>37</v>
      </c>
      <c r="I196" s="66">
        <v>18</v>
      </c>
      <c r="J196" s="66">
        <f t="shared" si="102"/>
        <v>32</v>
      </c>
      <c r="K196" s="66"/>
      <c r="L196" s="66">
        <f t="shared" si="103"/>
        <v>0</v>
      </c>
      <c r="M196" s="66"/>
      <c r="N196" s="66">
        <f t="shared" si="104"/>
        <v>0</v>
      </c>
      <c r="O196" s="66"/>
      <c r="P196" s="66">
        <f t="shared" si="105"/>
        <v>0</v>
      </c>
      <c r="Q196" s="66"/>
      <c r="R196" s="66">
        <f t="shared" si="106"/>
        <v>0</v>
      </c>
      <c r="S196" s="66"/>
      <c r="T196" s="66">
        <f t="shared" si="119"/>
        <v>0</v>
      </c>
      <c r="U196" s="66"/>
      <c r="V196" s="66">
        <f t="shared" si="120"/>
        <v>0</v>
      </c>
      <c r="W196" s="67">
        <f t="shared" si="109"/>
        <v>69</v>
      </c>
      <c r="X196" s="67">
        <f t="shared" si="110"/>
        <v>14</v>
      </c>
      <c r="Y196" s="98"/>
      <c r="Z196" s="68"/>
      <c r="AA196" s="51"/>
      <c r="AB196" s="69">
        <f t="shared" si="111"/>
        <v>37</v>
      </c>
      <c r="AC196" s="69">
        <f t="shared" si="112"/>
        <v>32</v>
      </c>
      <c r="AD196" s="69">
        <f t="shared" si="113"/>
        <v>0</v>
      </c>
      <c r="AE196" s="69">
        <f t="shared" si="114"/>
        <v>0</v>
      </c>
      <c r="AF196" s="69">
        <f t="shared" si="115"/>
        <v>0</v>
      </c>
      <c r="AG196" s="69">
        <f t="shared" si="116"/>
        <v>0</v>
      </c>
      <c r="AH196" s="69">
        <f t="shared" si="117"/>
        <v>0</v>
      </c>
      <c r="AI196" s="69">
        <f t="shared" si="118"/>
        <v>0</v>
      </c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ht="15.75" customHeight="1">
      <c r="A197" s="61">
        <v>15</v>
      </c>
      <c r="B197" s="62" t="s">
        <v>123</v>
      </c>
      <c r="C197" s="62" t="s">
        <v>186</v>
      </c>
      <c r="D197" s="103">
        <v>8540</v>
      </c>
      <c r="E197" s="64">
        <v>2009</v>
      </c>
      <c r="F197" s="65" t="s">
        <v>272</v>
      </c>
      <c r="G197" s="66">
        <v>21</v>
      </c>
      <c r="H197" s="66">
        <f t="shared" si="101"/>
        <v>29</v>
      </c>
      <c r="I197" s="66">
        <v>10</v>
      </c>
      <c r="J197" s="66">
        <f t="shared" si="102"/>
        <v>40</v>
      </c>
      <c r="K197" s="66"/>
      <c r="L197" s="66">
        <f t="shared" si="103"/>
        <v>0</v>
      </c>
      <c r="M197" s="66"/>
      <c r="N197" s="66">
        <f t="shared" si="104"/>
        <v>0</v>
      </c>
      <c r="O197" s="66"/>
      <c r="P197" s="66">
        <f t="shared" si="105"/>
        <v>0</v>
      </c>
      <c r="Q197" s="66"/>
      <c r="R197" s="66">
        <f t="shared" si="106"/>
        <v>0</v>
      </c>
      <c r="S197" s="66"/>
      <c r="T197" s="66">
        <f t="shared" si="119"/>
        <v>0</v>
      </c>
      <c r="U197" s="66"/>
      <c r="V197" s="66">
        <f t="shared" si="120"/>
        <v>0</v>
      </c>
      <c r="W197" s="67">
        <f t="shared" si="109"/>
        <v>69</v>
      </c>
      <c r="X197" s="67">
        <f t="shared" si="110"/>
        <v>15</v>
      </c>
      <c r="Y197" s="98"/>
      <c r="Z197" s="68"/>
      <c r="AA197" s="51"/>
      <c r="AB197" s="69">
        <f t="shared" si="111"/>
        <v>29</v>
      </c>
      <c r="AC197" s="69">
        <f t="shared" si="112"/>
        <v>40</v>
      </c>
      <c r="AD197" s="69">
        <f t="shared" si="113"/>
        <v>0</v>
      </c>
      <c r="AE197" s="69">
        <f t="shared" si="114"/>
        <v>0</v>
      </c>
      <c r="AF197" s="69">
        <f t="shared" si="115"/>
        <v>0</v>
      </c>
      <c r="AG197" s="69">
        <f t="shared" si="116"/>
        <v>0</v>
      </c>
      <c r="AH197" s="69">
        <f t="shared" si="117"/>
        <v>0</v>
      </c>
      <c r="AI197" s="69">
        <f t="shared" si="118"/>
        <v>0</v>
      </c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</row>
    <row r="198" spans="1:57" ht="15.75" customHeight="1">
      <c r="A198" s="61">
        <v>16</v>
      </c>
      <c r="B198" s="62" t="s">
        <v>172</v>
      </c>
      <c r="C198" s="62" t="s">
        <v>173</v>
      </c>
      <c r="D198" s="103">
        <v>7933</v>
      </c>
      <c r="E198" s="64">
        <v>2009</v>
      </c>
      <c r="F198" s="65" t="s">
        <v>28</v>
      </c>
      <c r="G198" s="66">
        <v>3</v>
      </c>
      <c r="H198" s="66">
        <f t="shared" si="101"/>
        <v>65</v>
      </c>
      <c r="I198" s="66"/>
      <c r="J198" s="66">
        <f t="shared" si="102"/>
        <v>0</v>
      </c>
      <c r="K198" s="66"/>
      <c r="L198" s="66">
        <f t="shared" si="103"/>
        <v>0</v>
      </c>
      <c r="M198" s="66"/>
      <c r="N198" s="66">
        <f t="shared" si="104"/>
        <v>0</v>
      </c>
      <c r="O198" s="66"/>
      <c r="P198" s="66">
        <f t="shared" si="105"/>
        <v>0</v>
      </c>
      <c r="Q198" s="66"/>
      <c r="R198" s="66">
        <f t="shared" si="106"/>
        <v>0</v>
      </c>
      <c r="S198" s="66"/>
      <c r="T198" s="66">
        <f t="shared" si="119"/>
        <v>0</v>
      </c>
      <c r="U198" s="66"/>
      <c r="V198" s="66">
        <f t="shared" si="120"/>
        <v>0</v>
      </c>
      <c r="W198" s="67">
        <f t="shared" si="109"/>
        <v>65</v>
      </c>
      <c r="X198" s="67">
        <f t="shared" si="110"/>
        <v>16</v>
      </c>
      <c r="Y198" s="98"/>
      <c r="Z198" s="68"/>
      <c r="AA198" s="51"/>
      <c r="AB198" s="69">
        <f t="shared" si="111"/>
        <v>65</v>
      </c>
      <c r="AC198" s="69">
        <f t="shared" si="112"/>
        <v>0</v>
      </c>
      <c r="AD198" s="69">
        <f t="shared" si="113"/>
        <v>0</v>
      </c>
      <c r="AE198" s="69">
        <f t="shared" si="114"/>
        <v>0</v>
      </c>
      <c r="AF198" s="69">
        <f t="shared" si="115"/>
        <v>0</v>
      </c>
      <c r="AG198" s="69">
        <f t="shared" si="116"/>
        <v>0</v>
      </c>
      <c r="AH198" s="69">
        <f t="shared" si="117"/>
        <v>0</v>
      </c>
      <c r="AI198" s="69">
        <f t="shared" si="118"/>
        <v>0</v>
      </c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</row>
    <row r="199" spans="1:57" ht="15.75" customHeight="1">
      <c r="A199" s="61">
        <v>17</v>
      </c>
      <c r="B199" s="62" t="s">
        <v>230</v>
      </c>
      <c r="C199" s="62" t="s">
        <v>231</v>
      </c>
      <c r="D199" s="103">
        <v>9560</v>
      </c>
      <c r="E199" s="64">
        <v>2010</v>
      </c>
      <c r="F199" s="65" t="s">
        <v>277</v>
      </c>
      <c r="G199" s="66">
        <v>26</v>
      </c>
      <c r="H199" s="66">
        <f t="shared" si="101"/>
        <v>24</v>
      </c>
      <c r="I199" s="66">
        <v>16</v>
      </c>
      <c r="J199" s="66">
        <f t="shared" si="102"/>
        <v>34</v>
      </c>
      <c r="K199" s="66"/>
      <c r="L199" s="66">
        <f t="shared" si="103"/>
        <v>0</v>
      </c>
      <c r="M199" s="66"/>
      <c r="N199" s="66">
        <f t="shared" si="104"/>
        <v>0</v>
      </c>
      <c r="O199" s="66"/>
      <c r="P199" s="66">
        <f t="shared" si="105"/>
        <v>0</v>
      </c>
      <c r="Q199" s="66"/>
      <c r="R199" s="66">
        <f t="shared" si="106"/>
        <v>0</v>
      </c>
      <c r="S199" s="66"/>
      <c r="T199" s="66">
        <f t="shared" si="119"/>
        <v>0</v>
      </c>
      <c r="U199" s="66"/>
      <c r="V199" s="66">
        <f t="shared" si="120"/>
        <v>0</v>
      </c>
      <c r="W199" s="67">
        <f t="shared" si="109"/>
        <v>58</v>
      </c>
      <c r="X199" s="67">
        <f t="shared" si="110"/>
        <v>17</v>
      </c>
      <c r="Y199" s="98"/>
      <c r="Z199" s="68"/>
      <c r="AA199" s="51"/>
      <c r="AB199" s="69">
        <f t="shared" si="111"/>
        <v>24</v>
      </c>
      <c r="AC199" s="69">
        <f t="shared" si="112"/>
        <v>34</v>
      </c>
      <c r="AD199" s="69">
        <f t="shared" si="113"/>
        <v>0</v>
      </c>
      <c r="AE199" s="69">
        <f t="shared" si="114"/>
        <v>0</v>
      </c>
      <c r="AF199" s="69">
        <f t="shared" si="115"/>
        <v>0</v>
      </c>
      <c r="AG199" s="69">
        <f t="shared" si="116"/>
        <v>0</v>
      </c>
      <c r="AH199" s="69">
        <f t="shared" si="117"/>
        <v>0</v>
      </c>
      <c r="AI199" s="69">
        <f t="shared" si="118"/>
        <v>0</v>
      </c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</row>
    <row r="200" spans="1:57" ht="15.75" customHeight="1">
      <c r="A200" s="61">
        <v>18</v>
      </c>
      <c r="B200" s="71" t="s">
        <v>246</v>
      </c>
      <c r="C200" s="71" t="s">
        <v>247</v>
      </c>
      <c r="D200" s="104">
        <v>9610</v>
      </c>
      <c r="E200" s="66">
        <v>2010</v>
      </c>
      <c r="F200" s="71" t="s">
        <v>273</v>
      </c>
      <c r="G200" s="66">
        <v>25</v>
      </c>
      <c r="H200" s="66">
        <f t="shared" si="101"/>
        <v>25</v>
      </c>
      <c r="I200" s="66">
        <v>19</v>
      </c>
      <c r="J200" s="66">
        <f t="shared" si="102"/>
        <v>31</v>
      </c>
      <c r="K200" s="66"/>
      <c r="L200" s="66">
        <f t="shared" si="103"/>
        <v>0</v>
      </c>
      <c r="M200" s="66"/>
      <c r="N200" s="66">
        <f t="shared" si="104"/>
        <v>0</v>
      </c>
      <c r="O200" s="66"/>
      <c r="P200" s="66">
        <f t="shared" si="105"/>
        <v>0</v>
      </c>
      <c r="Q200" s="66"/>
      <c r="R200" s="66">
        <f t="shared" si="106"/>
        <v>0</v>
      </c>
      <c r="S200" s="66"/>
      <c r="T200" s="66">
        <f t="shared" si="119"/>
        <v>0</v>
      </c>
      <c r="U200" s="66"/>
      <c r="V200" s="66">
        <f t="shared" si="120"/>
        <v>0</v>
      </c>
      <c r="W200" s="67">
        <f t="shared" si="109"/>
        <v>56</v>
      </c>
      <c r="X200" s="67">
        <f t="shared" si="110"/>
        <v>18</v>
      </c>
      <c r="Y200" s="98"/>
      <c r="Z200" s="68"/>
      <c r="AA200" s="51"/>
      <c r="AB200" s="69">
        <f t="shared" si="111"/>
        <v>25</v>
      </c>
      <c r="AC200" s="69">
        <f t="shared" si="112"/>
        <v>31</v>
      </c>
      <c r="AD200" s="69">
        <f t="shared" si="113"/>
        <v>0</v>
      </c>
      <c r="AE200" s="69">
        <f t="shared" si="114"/>
        <v>0</v>
      </c>
      <c r="AF200" s="69">
        <f t="shared" si="115"/>
        <v>0</v>
      </c>
      <c r="AG200" s="69">
        <f t="shared" si="116"/>
        <v>0</v>
      </c>
      <c r="AH200" s="69">
        <f t="shared" si="117"/>
        <v>0</v>
      </c>
      <c r="AI200" s="69">
        <f t="shared" si="118"/>
        <v>0</v>
      </c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</row>
    <row r="201" spans="1:57" ht="15.75" customHeight="1">
      <c r="A201" s="61">
        <v>19</v>
      </c>
      <c r="B201" s="62" t="s">
        <v>192</v>
      </c>
      <c r="C201" s="62" t="s">
        <v>193</v>
      </c>
      <c r="D201" s="103">
        <v>9358</v>
      </c>
      <c r="E201" s="64">
        <v>2009</v>
      </c>
      <c r="F201" s="65" t="s">
        <v>271</v>
      </c>
      <c r="G201" s="66">
        <v>4</v>
      </c>
      <c r="H201" s="66">
        <f t="shared" si="101"/>
        <v>55</v>
      </c>
      <c r="I201" s="66"/>
      <c r="J201" s="66">
        <f t="shared" si="102"/>
        <v>0</v>
      </c>
      <c r="K201" s="66"/>
      <c r="L201" s="66">
        <f t="shared" si="103"/>
        <v>0</v>
      </c>
      <c r="M201" s="66"/>
      <c r="N201" s="66">
        <f t="shared" si="104"/>
        <v>0</v>
      </c>
      <c r="O201" s="66"/>
      <c r="P201" s="66">
        <f t="shared" si="105"/>
        <v>0</v>
      </c>
      <c r="Q201" s="66"/>
      <c r="R201" s="66">
        <f t="shared" si="106"/>
        <v>0</v>
      </c>
      <c r="S201" s="66"/>
      <c r="T201" s="66">
        <f t="shared" si="119"/>
        <v>0</v>
      </c>
      <c r="U201" s="66"/>
      <c r="V201" s="66">
        <f t="shared" si="120"/>
        <v>0</v>
      </c>
      <c r="W201" s="67">
        <f t="shared" si="109"/>
        <v>55</v>
      </c>
      <c r="X201" s="67">
        <f t="shared" si="110"/>
        <v>19</v>
      </c>
      <c r="Y201" s="98"/>
      <c r="Z201" s="68"/>
      <c r="AA201" s="51"/>
      <c r="AB201" s="69">
        <f t="shared" si="111"/>
        <v>55</v>
      </c>
      <c r="AC201" s="69">
        <f t="shared" si="112"/>
        <v>0</v>
      </c>
      <c r="AD201" s="69">
        <f t="shared" si="113"/>
        <v>0</v>
      </c>
      <c r="AE201" s="69">
        <f t="shared" si="114"/>
        <v>0</v>
      </c>
      <c r="AF201" s="69">
        <f t="shared" si="115"/>
        <v>0</v>
      </c>
      <c r="AG201" s="69">
        <f t="shared" si="116"/>
        <v>0</v>
      </c>
      <c r="AH201" s="69">
        <f t="shared" si="117"/>
        <v>0</v>
      </c>
      <c r="AI201" s="69">
        <f t="shared" si="118"/>
        <v>0</v>
      </c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</row>
    <row r="202" spans="1:57" ht="15.75" customHeight="1">
      <c r="A202" s="61">
        <v>20</v>
      </c>
      <c r="B202" s="62" t="s">
        <v>196</v>
      </c>
      <c r="C202" s="62" t="s">
        <v>197</v>
      </c>
      <c r="D202" s="103">
        <v>9360</v>
      </c>
      <c r="E202" s="64">
        <v>2009</v>
      </c>
      <c r="F202" s="65" t="s">
        <v>60</v>
      </c>
      <c r="G202" s="66">
        <v>6</v>
      </c>
      <c r="H202" s="66">
        <f t="shared" si="101"/>
        <v>45</v>
      </c>
      <c r="I202" s="66"/>
      <c r="J202" s="66">
        <f t="shared" si="102"/>
        <v>0</v>
      </c>
      <c r="K202" s="66"/>
      <c r="L202" s="66">
        <f t="shared" si="103"/>
        <v>0</v>
      </c>
      <c r="M202" s="66"/>
      <c r="N202" s="66">
        <f t="shared" si="104"/>
        <v>0</v>
      </c>
      <c r="O202" s="66"/>
      <c r="P202" s="66">
        <f t="shared" si="105"/>
        <v>0</v>
      </c>
      <c r="Q202" s="66"/>
      <c r="R202" s="66">
        <f t="shared" si="106"/>
        <v>0</v>
      </c>
      <c r="S202" s="66"/>
      <c r="T202" s="66">
        <f t="shared" si="119"/>
        <v>0</v>
      </c>
      <c r="U202" s="66"/>
      <c r="V202" s="66">
        <f t="shared" si="120"/>
        <v>0</v>
      </c>
      <c r="W202" s="67">
        <f t="shared" si="109"/>
        <v>45</v>
      </c>
      <c r="X202" s="67">
        <f t="shared" si="110"/>
        <v>20</v>
      </c>
      <c r="Y202" s="98"/>
      <c r="Z202" s="68"/>
      <c r="AA202" s="51"/>
      <c r="AB202" s="69">
        <f t="shared" si="111"/>
        <v>45</v>
      </c>
      <c r="AC202" s="69">
        <f t="shared" si="112"/>
        <v>0</v>
      </c>
      <c r="AD202" s="69">
        <f t="shared" si="113"/>
        <v>0</v>
      </c>
      <c r="AE202" s="69">
        <f t="shared" si="114"/>
        <v>0</v>
      </c>
      <c r="AF202" s="69">
        <f t="shared" si="115"/>
        <v>0</v>
      </c>
      <c r="AG202" s="69">
        <f t="shared" si="116"/>
        <v>0</v>
      </c>
      <c r="AH202" s="69">
        <f t="shared" si="117"/>
        <v>0</v>
      </c>
      <c r="AI202" s="69">
        <f t="shared" si="118"/>
        <v>0</v>
      </c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</row>
    <row r="203" spans="1:57" ht="15.75" customHeight="1">
      <c r="A203" s="61">
        <v>21</v>
      </c>
      <c r="B203" s="71" t="s">
        <v>336</v>
      </c>
      <c r="C203" s="71" t="s">
        <v>337</v>
      </c>
      <c r="D203" s="104">
        <v>9179</v>
      </c>
      <c r="E203" s="66">
        <v>2010</v>
      </c>
      <c r="F203" s="71" t="s">
        <v>70</v>
      </c>
      <c r="G203" s="66"/>
      <c r="H203" s="66">
        <f t="shared" si="101"/>
        <v>0</v>
      </c>
      <c r="I203" s="66">
        <v>6</v>
      </c>
      <c r="J203" s="66">
        <f t="shared" si="102"/>
        <v>45</v>
      </c>
      <c r="K203" s="66"/>
      <c r="L203" s="66">
        <f t="shared" si="103"/>
        <v>0</v>
      </c>
      <c r="M203" s="66"/>
      <c r="N203" s="66">
        <f t="shared" si="104"/>
        <v>0</v>
      </c>
      <c r="O203" s="66"/>
      <c r="P203" s="66">
        <f t="shared" si="105"/>
        <v>0</v>
      </c>
      <c r="Q203" s="66"/>
      <c r="R203" s="66">
        <f t="shared" si="106"/>
        <v>0</v>
      </c>
      <c r="S203" s="66"/>
      <c r="T203" s="66">
        <f t="shared" si="119"/>
        <v>0</v>
      </c>
      <c r="U203" s="66"/>
      <c r="V203" s="66">
        <f t="shared" si="120"/>
        <v>0</v>
      </c>
      <c r="W203" s="67">
        <f t="shared" si="109"/>
        <v>45</v>
      </c>
      <c r="X203" s="67">
        <f t="shared" si="110"/>
        <v>21</v>
      </c>
      <c r="Y203" s="98"/>
      <c r="Z203" s="68"/>
      <c r="AA203" s="51"/>
      <c r="AB203" s="69">
        <f t="shared" si="111"/>
        <v>0</v>
      </c>
      <c r="AC203" s="69">
        <f t="shared" si="112"/>
        <v>45</v>
      </c>
      <c r="AD203" s="69">
        <f t="shared" si="113"/>
        <v>0</v>
      </c>
      <c r="AE203" s="69">
        <f t="shared" si="114"/>
        <v>0</v>
      </c>
      <c r="AF203" s="69">
        <f t="shared" si="115"/>
        <v>0</v>
      </c>
      <c r="AG203" s="69">
        <f t="shared" si="116"/>
        <v>0</v>
      </c>
      <c r="AH203" s="69">
        <f t="shared" si="117"/>
        <v>0</v>
      </c>
      <c r="AI203" s="69">
        <f t="shared" si="118"/>
        <v>0</v>
      </c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</row>
    <row r="204" spans="1:57" ht="15.75" customHeight="1">
      <c r="A204" s="61">
        <v>22</v>
      </c>
      <c r="B204" s="71" t="s">
        <v>338</v>
      </c>
      <c r="C204" s="71" t="s">
        <v>339</v>
      </c>
      <c r="D204" s="104">
        <v>8753</v>
      </c>
      <c r="E204" s="66">
        <v>2009</v>
      </c>
      <c r="F204" s="71" t="s">
        <v>60</v>
      </c>
      <c r="G204" s="66"/>
      <c r="H204" s="66">
        <f t="shared" si="101"/>
        <v>0</v>
      </c>
      <c r="I204" s="66">
        <v>7</v>
      </c>
      <c r="J204" s="66">
        <f t="shared" si="102"/>
        <v>43</v>
      </c>
      <c r="K204" s="66"/>
      <c r="L204" s="66">
        <f t="shared" si="103"/>
        <v>0</v>
      </c>
      <c r="M204" s="66"/>
      <c r="N204" s="66">
        <f t="shared" si="104"/>
        <v>0</v>
      </c>
      <c r="O204" s="66"/>
      <c r="P204" s="66">
        <f t="shared" si="105"/>
        <v>0</v>
      </c>
      <c r="Q204" s="66"/>
      <c r="R204" s="66">
        <f t="shared" si="106"/>
        <v>0</v>
      </c>
      <c r="S204" s="66"/>
      <c r="T204" s="66">
        <f t="shared" si="119"/>
        <v>0</v>
      </c>
      <c r="U204" s="66"/>
      <c r="V204" s="66">
        <f t="shared" si="120"/>
        <v>0</v>
      </c>
      <c r="W204" s="67">
        <f t="shared" si="109"/>
        <v>43</v>
      </c>
      <c r="X204" s="67">
        <f t="shared" si="110"/>
        <v>22</v>
      </c>
      <c r="Y204" s="98"/>
      <c r="Z204" s="68"/>
      <c r="AA204" s="51"/>
      <c r="AB204" s="69">
        <f t="shared" si="111"/>
        <v>0</v>
      </c>
      <c r="AC204" s="69">
        <f t="shared" si="112"/>
        <v>43</v>
      </c>
      <c r="AD204" s="69">
        <f t="shared" si="113"/>
        <v>0</v>
      </c>
      <c r="AE204" s="69">
        <f t="shared" si="114"/>
        <v>0</v>
      </c>
      <c r="AF204" s="69">
        <f t="shared" si="115"/>
        <v>0</v>
      </c>
      <c r="AG204" s="69">
        <f t="shared" si="116"/>
        <v>0</v>
      </c>
      <c r="AH204" s="69">
        <f t="shared" si="117"/>
        <v>0</v>
      </c>
      <c r="AI204" s="69">
        <f t="shared" si="118"/>
        <v>0</v>
      </c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</row>
    <row r="205" spans="1:57" ht="15.75" customHeight="1">
      <c r="A205" s="61">
        <v>23</v>
      </c>
      <c r="B205" s="71" t="s">
        <v>189</v>
      </c>
      <c r="C205" s="71" t="s">
        <v>190</v>
      </c>
      <c r="D205" s="104">
        <v>8426</v>
      </c>
      <c r="E205" s="66">
        <v>2009</v>
      </c>
      <c r="F205" s="71" t="s">
        <v>191</v>
      </c>
      <c r="G205" s="66">
        <v>10</v>
      </c>
      <c r="H205" s="66">
        <f t="shared" si="101"/>
        <v>40</v>
      </c>
      <c r="I205" s="66"/>
      <c r="J205" s="66">
        <f t="shared" si="102"/>
        <v>0</v>
      </c>
      <c r="K205" s="66"/>
      <c r="L205" s="66">
        <f t="shared" si="103"/>
        <v>0</v>
      </c>
      <c r="M205" s="66"/>
      <c r="N205" s="66">
        <f t="shared" si="104"/>
        <v>0</v>
      </c>
      <c r="O205" s="66"/>
      <c r="P205" s="66">
        <f t="shared" si="105"/>
        <v>0</v>
      </c>
      <c r="Q205" s="66"/>
      <c r="R205" s="66">
        <f t="shared" si="106"/>
        <v>0</v>
      </c>
      <c r="S205" s="66"/>
      <c r="T205" s="66">
        <f t="shared" si="119"/>
        <v>0</v>
      </c>
      <c r="U205" s="66"/>
      <c r="V205" s="66">
        <f t="shared" si="120"/>
        <v>0</v>
      </c>
      <c r="W205" s="67">
        <f t="shared" si="109"/>
        <v>40</v>
      </c>
      <c r="X205" s="67">
        <f t="shared" si="110"/>
        <v>23</v>
      </c>
      <c r="Y205" s="98"/>
      <c r="Z205" s="68"/>
      <c r="AA205" s="51"/>
      <c r="AB205" s="69">
        <f t="shared" si="111"/>
        <v>40</v>
      </c>
      <c r="AC205" s="69">
        <f t="shared" si="112"/>
        <v>0</v>
      </c>
      <c r="AD205" s="69">
        <f t="shared" si="113"/>
        <v>0</v>
      </c>
      <c r="AE205" s="69">
        <f t="shared" si="114"/>
        <v>0</v>
      </c>
      <c r="AF205" s="69">
        <f t="shared" si="115"/>
        <v>0</v>
      </c>
      <c r="AG205" s="69">
        <f t="shared" si="116"/>
        <v>0</v>
      </c>
      <c r="AH205" s="69">
        <f t="shared" si="117"/>
        <v>0</v>
      </c>
      <c r="AI205" s="69">
        <f t="shared" si="118"/>
        <v>0</v>
      </c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</row>
    <row r="206" spans="1:57" ht="15.75" customHeight="1">
      <c r="A206" s="61">
        <v>24</v>
      </c>
      <c r="B206" s="62" t="s">
        <v>260</v>
      </c>
      <c r="C206" s="62" t="s">
        <v>270</v>
      </c>
      <c r="D206" s="110"/>
      <c r="E206" s="64">
        <v>2010</v>
      </c>
      <c r="F206" s="65" t="s">
        <v>271</v>
      </c>
      <c r="G206" s="66">
        <v>12</v>
      </c>
      <c r="H206" s="66">
        <f t="shared" si="101"/>
        <v>38</v>
      </c>
      <c r="I206" s="66"/>
      <c r="J206" s="66">
        <f t="shared" si="102"/>
        <v>0</v>
      </c>
      <c r="K206" s="66"/>
      <c r="L206" s="66">
        <f t="shared" si="103"/>
        <v>0</v>
      </c>
      <c r="M206" s="66"/>
      <c r="N206" s="66">
        <f t="shared" si="104"/>
        <v>0</v>
      </c>
      <c r="O206" s="66"/>
      <c r="P206" s="66">
        <f t="shared" si="105"/>
        <v>0</v>
      </c>
      <c r="Q206" s="66"/>
      <c r="R206" s="66">
        <f t="shared" si="106"/>
        <v>0</v>
      </c>
      <c r="S206" s="66"/>
      <c r="T206" s="66">
        <f t="shared" si="119"/>
        <v>0</v>
      </c>
      <c r="U206" s="66"/>
      <c r="V206" s="66">
        <f t="shared" si="120"/>
        <v>0</v>
      </c>
      <c r="W206" s="67">
        <f t="shared" si="109"/>
        <v>38</v>
      </c>
      <c r="X206" s="67">
        <f t="shared" si="110"/>
        <v>24</v>
      </c>
      <c r="Y206" s="98"/>
      <c r="Z206" s="68"/>
      <c r="AA206" s="51"/>
      <c r="AB206" s="69">
        <f t="shared" si="111"/>
        <v>38</v>
      </c>
      <c r="AC206" s="69">
        <f t="shared" si="112"/>
        <v>0</v>
      </c>
      <c r="AD206" s="69">
        <f t="shared" si="113"/>
        <v>0</v>
      </c>
      <c r="AE206" s="69">
        <f t="shared" si="114"/>
        <v>0</v>
      </c>
      <c r="AF206" s="69">
        <f t="shared" si="115"/>
        <v>0</v>
      </c>
      <c r="AG206" s="69">
        <f t="shared" si="116"/>
        <v>0</v>
      </c>
      <c r="AH206" s="69">
        <f t="shared" si="117"/>
        <v>0</v>
      </c>
      <c r="AI206" s="69">
        <f t="shared" si="118"/>
        <v>0</v>
      </c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</row>
    <row r="207" spans="1:57" ht="15.75" customHeight="1">
      <c r="A207" s="61">
        <v>25</v>
      </c>
      <c r="B207" s="71" t="s">
        <v>340</v>
      </c>
      <c r="C207" s="71" t="s">
        <v>341</v>
      </c>
      <c r="D207" s="111"/>
      <c r="E207" s="66">
        <v>2009</v>
      </c>
      <c r="F207" s="71" t="s">
        <v>47</v>
      </c>
      <c r="G207" s="66"/>
      <c r="H207" s="66">
        <f t="shared" si="101"/>
        <v>0</v>
      </c>
      <c r="I207" s="66">
        <v>17</v>
      </c>
      <c r="J207" s="66">
        <f t="shared" si="102"/>
        <v>33</v>
      </c>
      <c r="K207" s="66"/>
      <c r="L207" s="66">
        <f t="shared" si="103"/>
        <v>0</v>
      </c>
      <c r="M207" s="66"/>
      <c r="N207" s="66">
        <f t="shared" si="104"/>
        <v>0</v>
      </c>
      <c r="O207" s="66"/>
      <c r="P207" s="66">
        <f t="shared" si="105"/>
        <v>0</v>
      </c>
      <c r="Q207" s="66"/>
      <c r="R207" s="66">
        <f t="shared" si="106"/>
        <v>0</v>
      </c>
      <c r="S207" s="66"/>
      <c r="T207" s="66">
        <f t="shared" si="119"/>
        <v>0</v>
      </c>
      <c r="U207" s="66"/>
      <c r="V207" s="66">
        <f t="shared" si="120"/>
        <v>0</v>
      </c>
      <c r="W207" s="67">
        <f t="shared" si="109"/>
        <v>33</v>
      </c>
      <c r="X207" s="67">
        <f t="shared" si="110"/>
        <v>25</v>
      </c>
      <c r="Y207" s="98"/>
      <c r="Z207" s="68"/>
      <c r="AA207" s="51"/>
      <c r="AB207" s="69">
        <f t="shared" si="111"/>
        <v>0</v>
      </c>
      <c r="AC207" s="69">
        <f t="shared" si="112"/>
        <v>33</v>
      </c>
      <c r="AD207" s="69">
        <f t="shared" si="113"/>
        <v>0</v>
      </c>
      <c r="AE207" s="69">
        <f t="shared" si="114"/>
        <v>0</v>
      </c>
      <c r="AF207" s="69">
        <f t="shared" si="115"/>
        <v>0</v>
      </c>
      <c r="AG207" s="69">
        <f t="shared" si="116"/>
        <v>0</v>
      </c>
      <c r="AH207" s="69">
        <f t="shared" si="117"/>
        <v>0</v>
      </c>
      <c r="AI207" s="69">
        <f t="shared" si="118"/>
        <v>0</v>
      </c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</row>
    <row r="208" spans="1:57" ht="15.75" customHeight="1">
      <c r="A208" s="61">
        <v>26</v>
      </c>
      <c r="B208" s="71" t="s">
        <v>174</v>
      </c>
      <c r="C208" s="71" t="s">
        <v>243</v>
      </c>
      <c r="D208" s="104">
        <v>9578</v>
      </c>
      <c r="E208" s="66">
        <v>2010</v>
      </c>
      <c r="F208" s="71" t="s">
        <v>60</v>
      </c>
      <c r="G208" s="66">
        <v>19</v>
      </c>
      <c r="H208" s="66">
        <f t="shared" si="101"/>
        <v>31</v>
      </c>
      <c r="I208" s="66"/>
      <c r="J208" s="66">
        <f t="shared" si="102"/>
        <v>0</v>
      </c>
      <c r="K208" s="66"/>
      <c r="L208" s="66">
        <f t="shared" si="103"/>
        <v>0</v>
      </c>
      <c r="M208" s="66"/>
      <c r="N208" s="66">
        <f t="shared" si="104"/>
        <v>0</v>
      </c>
      <c r="O208" s="66"/>
      <c r="P208" s="66">
        <f t="shared" si="105"/>
        <v>0</v>
      </c>
      <c r="Q208" s="66"/>
      <c r="R208" s="66">
        <f t="shared" si="106"/>
        <v>0</v>
      </c>
      <c r="S208" s="66"/>
      <c r="T208" s="66">
        <f t="shared" si="119"/>
        <v>0</v>
      </c>
      <c r="U208" s="66"/>
      <c r="V208" s="66">
        <f t="shared" si="120"/>
        <v>0</v>
      </c>
      <c r="W208" s="67">
        <f t="shared" si="109"/>
        <v>31</v>
      </c>
      <c r="X208" s="67">
        <f t="shared" si="110"/>
        <v>26</v>
      </c>
      <c r="Y208" s="98"/>
      <c r="Z208" s="68"/>
      <c r="AA208" s="51"/>
      <c r="AB208" s="69">
        <f t="shared" si="111"/>
        <v>31</v>
      </c>
      <c r="AC208" s="69">
        <f t="shared" si="112"/>
        <v>0</v>
      </c>
      <c r="AD208" s="69">
        <f t="shared" si="113"/>
        <v>0</v>
      </c>
      <c r="AE208" s="69">
        <f t="shared" si="114"/>
        <v>0</v>
      </c>
      <c r="AF208" s="69">
        <f t="shared" si="115"/>
        <v>0</v>
      </c>
      <c r="AG208" s="69">
        <f t="shared" si="116"/>
        <v>0</v>
      </c>
      <c r="AH208" s="69">
        <f t="shared" si="117"/>
        <v>0</v>
      </c>
      <c r="AI208" s="69">
        <f t="shared" si="118"/>
        <v>0</v>
      </c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</row>
    <row r="209" spans="1:57" ht="15.75" customHeight="1">
      <c r="A209" s="61">
        <v>27</v>
      </c>
      <c r="B209" s="71" t="s">
        <v>128</v>
      </c>
      <c r="C209" s="71" t="s">
        <v>266</v>
      </c>
      <c r="D209" s="111"/>
      <c r="E209" s="66">
        <v>2009</v>
      </c>
      <c r="F209" s="71" t="s">
        <v>275</v>
      </c>
      <c r="G209" s="66">
        <v>20</v>
      </c>
      <c r="H209" s="66">
        <f t="shared" si="101"/>
        <v>30</v>
      </c>
      <c r="I209" s="66"/>
      <c r="J209" s="66">
        <f t="shared" si="102"/>
        <v>0</v>
      </c>
      <c r="K209" s="66"/>
      <c r="L209" s="66">
        <f t="shared" si="103"/>
        <v>0</v>
      </c>
      <c r="M209" s="66"/>
      <c r="N209" s="66">
        <f t="shared" si="104"/>
        <v>0</v>
      </c>
      <c r="O209" s="66"/>
      <c r="P209" s="66">
        <f t="shared" si="105"/>
        <v>0</v>
      </c>
      <c r="Q209" s="66"/>
      <c r="R209" s="66">
        <f t="shared" si="106"/>
        <v>0</v>
      </c>
      <c r="S209" s="66"/>
      <c r="T209" s="66">
        <f t="shared" si="119"/>
        <v>0</v>
      </c>
      <c r="U209" s="66"/>
      <c r="V209" s="66">
        <f t="shared" si="120"/>
        <v>0</v>
      </c>
      <c r="W209" s="67">
        <f t="shared" si="109"/>
        <v>30</v>
      </c>
      <c r="X209" s="67">
        <f t="shared" si="110"/>
        <v>27</v>
      </c>
      <c r="Y209" s="98"/>
      <c r="Z209" s="68"/>
      <c r="AA209" s="51"/>
      <c r="AB209" s="69">
        <f t="shared" si="111"/>
        <v>30</v>
      </c>
      <c r="AC209" s="69">
        <f t="shared" si="112"/>
        <v>0</v>
      </c>
      <c r="AD209" s="69">
        <f t="shared" si="113"/>
        <v>0</v>
      </c>
      <c r="AE209" s="69">
        <f t="shared" si="114"/>
        <v>0</v>
      </c>
      <c r="AF209" s="69">
        <f t="shared" si="115"/>
        <v>0</v>
      </c>
      <c r="AG209" s="69">
        <f t="shared" si="116"/>
        <v>0</v>
      </c>
      <c r="AH209" s="69">
        <f t="shared" si="117"/>
        <v>0</v>
      </c>
      <c r="AI209" s="69">
        <f t="shared" si="118"/>
        <v>0</v>
      </c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</row>
    <row r="210" spans="1:57" ht="15.75" customHeight="1">
      <c r="A210" s="61">
        <v>28</v>
      </c>
      <c r="B210" s="71" t="s">
        <v>342</v>
      </c>
      <c r="C210" s="71" t="s">
        <v>343</v>
      </c>
      <c r="D210" s="111"/>
      <c r="E210" s="66">
        <v>2009</v>
      </c>
      <c r="F210" s="71" t="s">
        <v>344</v>
      </c>
      <c r="G210" s="66"/>
      <c r="H210" s="66">
        <f t="shared" si="101"/>
        <v>0</v>
      </c>
      <c r="I210" s="66">
        <v>20</v>
      </c>
      <c r="J210" s="66">
        <f t="shared" si="102"/>
        <v>30</v>
      </c>
      <c r="K210" s="66"/>
      <c r="L210" s="66">
        <f t="shared" si="103"/>
        <v>0</v>
      </c>
      <c r="M210" s="66"/>
      <c r="N210" s="66">
        <f t="shared" si="104"/>
        <v>0</v>
      </c>
      <c r="O210" s="66"/>
      <c r="P210" s="66">
        <f t="shared" si="105"/>
        <v>0</v>
      </c>
      <c r="Q210" s="66"/>
      <c r="R210" s="66">
        <f t="shared" si="106"/>
        <v>0</v>
      </c>
      <c r="S210" s="66"/>
      <c r="T210" s="66">
        <f t="shared" si="119"/>
        <v>0</v>
      </c>
      <c r="U210" s="66"/>
      <c r="V210" s="66">
        <f t="shared" si="120"/>
        <v>0</v>
      </c>
      <c r="W210" s="67">
        <f t="shared" si="109"/>
        <v>30</v>
      </c>
      <c r="X210" s="67">
        <f t="shared" si="110"/>
        <v>28</v>
      </c>
      <c r="Y210" s="98"/>
      <c r="Z210" s="68"/>
      <c r="AA210" s="51"/>
      <c r="AB210" s="69">
        <f t="shared" si="111"/>
        <v>0</v>
      </c>
      <c r="AC210" s="69">
        <f t="shared" si="112"/>
        <v>30</v>
      </c>
      <c r="AD210" s="69">
        <f t="shared" si="113"/>
        <v>0</v>
      </c>
      <c r="AE210" s="69">
        <f t="shared" si="114"/>
        <v>0</v>
      </c>
      <c r="AF210" s="69">
        <f t="shared" si="115"/>
        <v>0</v>
      </c>
      <c r="AG210" s="69">
        <f t="shared" si="116"/>
        <v>0</v>
      </c>
      <c r="AH210" s="69">
        <f t="shared" si="117"/>
        <v>0</v>
      </c>
      <c r="AI210" s="69">
        <f t="shared" si="118"/>
        <v>0</v>
      </c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</row>
    <row r="211" spans="1:57" ht="15.75" customHeight="1">
      <c r="A211" s="61">
        <v>29</v>
      </c>
      <c r="B211" s="71" t="s">
        <v>345</v>
      </c>
      <c r="C211" s="71" t="s">
        <v>346</v>
      </c>
      <c r="D211" s="111"/>
      <c r="E211" s="66">
        <v>2009</v>
      </c>
      <c r="F211" s="71" t="s">
        <v>47</v>
      </c>
      <c r="G211" s="66"/>
      <c r="H211" s="66">
        <f t="shared" si="101"/>
        <v>0</v>
      </c>
      <c r="I211" s="66">
        <v>21</v>
      </c>
      <c r="J211" s="66">
        <f t="shared" si="102"/>
        <v>29</v>
      </c>
      <c r="K211" s="66"/>
      <c r="L211" s="66">
        <f t="shared" si="103"/>
        <v>0</v>
      </c>
      <c r="M211" s="66"/>
      <c r="N211" s="66">
        <f t="shared" si="104"/>
        <v>0</v>
      </c>
      <c r="O211" s="66"/>
      <c r="P211" s="66">
        <f t="shared" si="105"/>
        <v>0</v>
      </c>
      <c r="Q211" s="66"/>
      <c r="R211" s="66">
        <f t="shared" si="106"/>
        <v>0</v>
      </c>
      <c r="S211" s="66"/>
      <c r="T211" s="66">
        <f t="shared" si="119"/>
        <v>0</v>
      </c>
      <c r="U211" s="66"/>
      <c r="V211" s="66">
        <f t="shared" si="120"/>
        <v>0</v>
      </c>
      <c r="W211" s="67">
        <f t="shared" si="109"/>
        <v>29</v>
      </c>
      <c r="X211" s="67">
        <f t="shared" si="110"/>
        <v>29</v>
      </c>
      <c r="Y211" s="98"/>
      <c r="Z211" s="68"/>
      <c r="AA211" s="51"/>
      <c r="AB211" s="69">
        <f t="shared" si="111"/>
        <v>0</v>
      </c>
      <c r="AC211" s="69">
        <f t="shared" si="112"/>
        <v>29</v>
      </c>
      <c r="AD211" s="69">
        <f t="shared" si="113"/>
        <v>0</v>
      </c>
      <c r="AE211" s="69">
        <f t="shared" si="114"/>
        <v>0</v>
      </c>
      <c r="AF211" s="69">
        <f t="shared" si="115"/>
        <v>0</v>
      </c>
      <c r="AG211" s="69">
        <f t="shared" si="116"/>
        <v>0</v>
      </c>
      <c r="AH211" s="69">
        <f t="shared" si="117"/>
        <v>0</v>
      </c>
      <c r="AI211" s="69">
        <f t="shared" si="118"/>
        <v>0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</row>
    <row r="212" spans="1:57" ht="15.75" customHeight="1">
      <c r="A212" s="61">
        <v>30</v>
      </c>
      <c r="B212" s="62" t="s">
        <v>267</v>
      </c>
      <c r="C212" s="62" t="s">
        <v>268</v>
      </c>
      <c r="D212" s="103">
        <v>9637</v>
      </c>
      <c r="E212" s="66">
        <v>2009</v>
      </c>
      <c r="F212" s="71" t="s">
        <v>60</v>
      </c>
      <c r="G212" s="66">
        <v>22</v>
      </c>
      <c r="H212" s="66">
        <f t="shared" si="101"/>
        <v>28</v>
      </c>
      <c r="I212" s="66"/>
      <c r="J212" s="66">
        <f t="shared" si="102"/>
        <v>0</v>
      </c>
      <c r="K212" s="66"/>
      <c r="L212" s="66">
        <f t="shared" si="103"/>
        <v>0</v>
      </c>
      <c r="M212" s="66"/>
      <c r="N212" s="66">
        <f t="shared" si="104"/>
        <v>0</v>
      </c>
      <c r="O212" s="66"/>
      <c r="P212" s="66">
        <f t="shared" si="105"/>
        <v>0</v>
      </c>
      <c r="Q212" s="66"/>
      <c r="R212" s="66">
        <f t="shared" si="106"/>
        <v>0</v>
      </c>
      <c r="S212" s="66"/>
      <c r="T212" s="66">
        <f t="shared" si="119"/>
        <v>0</v>
      </c>
      <c r="U212" s="66"/>
      <c r="V212" s="66">
        <f t="shared" si="120"/>
        <v>0</v>
      </c>
      <c r="W212" s="67">
        <f t="shared" si="109"/>
        <v>28</v>
      </c>
      <c r="X212" s="67">
        <f t="shared" si="110"/>
        <v>30</v>
      </c>
      <c r="Y212" s="98"/>
      <c r="Z212" s="68"/>
      <c r="AA212" s="51"/>
      <c r="AB212" s="69">
        <f t="shared" si="111"/>
        <v>28</v>
      </c>
      <c r="AC212" s="69">
        <f t="shared" si="112"/>
        <v>0</v>
      </c>
      <c r="AD212" s="69">
        <f t="shared" si="113"/>
        <v>0</v>
      </c>
      <c r="AE212" s="69">
        <f t="shared" si="114"/>
        <v>0</v>
      </c>
      <c r="AF212" s="69">
        <f t="shared" si="115"/>
        <v>0</v>
      </c>
      <c r="AG212" s="69">
        <f t="shared" si="116"/>
        <v>0</v>
      </c>
      <c r="AH212" s="69">
        <f t="shared" si="117"/>
        <v>0</v>
      </c>
      <c r="AI212" s="69">
        <f t="shared" si="118"/>
        <v>0</v>
      </c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</row>
    <row r="213" spans="1:57" ht="15.75" customHeight="1">
      <c r="A213" s="61">
        <v>31</v>
      </c>
      <c r="B213" s="71" t="s">
        <v>347</v>
      </c>
      <c r="C213" s="71" t="s">
        <v>348</v>
      </c>
      <c r="D213" s="111"/>
      <c r="E213" s="66">
        <v>2010</v>
      </c>
      <c r="F213" s="71" t="s">
        <v>272</v>
      </c>
      <c r="G213" s="66"/>
      <c r="H213" s="66">
        <f t="shared" si="101"/>
        <v>0</v>
      </c>
      <c r="I213" s="66">
        <v>22</v>
      </c>
      <c r="J213" s="66">
        <f t="shared" si="102"/>
        <v>28</v>
      </c>
      <c r="K213" s="66"/>
      <c r="L213" s="66">
        <f t="shared" si="103"/>
        <v>0</v>
      </c>
      <c r="M213" s="66"/>
      <c r="N213" s="66">
        <f t="shared" si="104"/>
        <v>0</v>
      </c>
      <c r="O213" s="66"/>
      <c r="P213" s="66">
        <f t="shared" si="105"/>
        <v>0</v>
      </c>
      <c r="Q213" s="66"/>
      <c r="R213" s="66">
        <f t="shared" si="106"/>
        <v>0</v>
      </c>
      <c r="S213" s="66"/>
      <c r="T213" s="66">
        <f t="shared" si="119"/>
        <v>0</v>
      </c>
      <c r="U213" s="66"/>
      <c r="V213" s="66">
        <f t="shared" si="120"/>
        <v>0</v>
      </c>
      <c r="W213" s="67">
        <f t="shared" si="109"/>
        <v>28</v>
      </c>
      <c r="X213" s="67">
        <f t="shared" si="110"/>
        <v>31</v>
      </c>
      <c r="Y213" s="98"/>
      <c r="Z213" s="68"/>
      <c r="AA213" s="51"/>
      <c r="AB213" s="69">
        <f t="shared" si="111"/>
        <v>0</v>
      </c>
      <c r="AC213" s="69">
        <f t="shared" si="112"/>
        <v>28</v>
      </c>
      <c r="AD213" s="69">
        <f t="shared" si="113"/>
        <v>0</v>
      </c>
      <c r="AE213" s="69">
        <f t="shared" si="114"/>
        <v>0</v>
      </c>
      <c r="AF213" s="69">
        <f t="shared" si="115"/>
        <v>0</v>
      </c>
      <c r="AG213" s="69">
        <f t="shared" si="116"/>
        <v>0</v>
      </c>
      <c r="AH213" s="69">
        <f t="shared" si="117"/>
        <v>0</v>
      </c>
      <c r="AI213" s="69">
        <f t="shared" si="118"/>
        <v>0</v>
      </c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</row>
    <row r="214" spans="1:57" ht="15.75" customHeight="1">
      <c r="A214" s="61">
        <v>32</v>
      </c>
      <c r="B214" s="62" t="s">
        <v>64</v>
      </c>
      <c r="C214" s="62" t="s">
        <v>223</v>
      </c>
      <c r="D214" s="103">
        <v>9438</v>
      </c>
      <c r="E214" s="64">
        <v>2010</v>
      </c>
      <c r="F214" s="65" t="s">
        <v>276</v>
      </c>
      <c r="G214" s="66">
        <v>23</v>
      </c>
      <c r="H214" s="66">
        <f t="shared" si="101"/>
        <v>27</v>
      </c>
      <c r="I214" s="66"/>
      <c r="J214" s="66">
        <f t="shared" si="102"/>
        <v>0</v>
      </c>
      <c r="K214" s="66"/>
      <c r="L214" s="66">
        <f t="shared" si="103"/>
        <v>0</v>
      </c>
      <c r="M214" s="66"/>
      <c r="N214" s="66">
        <f t="shared" si="104"/>
        <v>0</v>
      </c>
      <c r="O214" s="66"/>
      <c r="P214" s="66">
        <f t="shared" si="105"/>
        <v>0</v>
      </c>
      <c r="Q214" s="66"/>
      <c r="R214" s="66">
        <f t="shared" si="106"/>
        <v>0</v>
      </c>
      <c r="S214" s="66"/>
      <c r="T214" s="66">
        <f t="shared" si="119"/>
        <v>0</v>
      </c>
      <c r="U214" s="66"/>
      <c r="V214" s="66">
        <f t="shared" si="120"/>
        <v>0</v>
      </c>
      <c r="W214" s="67">
        <f t="shared" si="109"/>
        <v>27</v>
      </c>
      <c r="X214" s="67">
        <f t="shared" si="110"/>
        <v>32</v>
      </c>
      <c r="Y214" s="98"/>
      <c r="Z214" s="68"/>
      <c r="AA214" s="51"/>
      <c r="AB214" s="69">
        <f t="shared" si="111"/>
        <v>27</v>
      </c>
      <c r="AC214" s="69">
        <f t="shared" si="112"/>
        <v>0</v>
      </c>
      <c r="AD214" s="69">
        <f t="shared" si="113"/>
        <v>0</v>
      </c>
      <c r="AE214" s="69">
        <f t="shared" si="114"/>
        <v>0</v>
      </c>
      <c r="AF214" s="69">
        <f t="shared" si="115"/>
        <v>0</v>
      </c>
      <c r="AG214" s="69">
        <f t="shared" si="116"/>
        <v>0</v>
      </c>
      <c r="AH214" s="69">
        <f t="shared" si="117"/>
        <v>0</v>
      </c>
      <c r="AI214" s="69">
        <f t="shared" si="118"/>
        <v>0</v>
      </c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</row>
    <row r="215" spans="1:57" ht="15.75" customHeight="1">
      <c r="A215" s="61">
        <v>33</v>
      </c>
      <c r="B215" s="62" t="s">
        <v>222</v>
      </c>
      <c r="C215" s="62" t="s">
        <v>269</v>
      </c>
      <c r="D215" s="103">
        <v>8351</v>
      </c>
      <c r="E215" s="64">
        <v>2010</v>
      </c>
      <c r="F215" s="65" t="s">
        <v>60</v>
      </c>
      <c r="G215" s="66">
        <v>24</v>
      </c>
      <c r="H215" s="66">
        <f t="shared" si="101"/>
        <v>26</v>
      </c>
      <c r="I215" s="66"/>
      <c r="J215" s="66">
        <f t="shared" si="102"/>
        <v>0</v>
      </c>
      <c r="K215" s="66"/>
      <c r="L215" s="66">
        <f t="shared" si="103"/>
        <v>0</v>
      </c>
      <c r="M215" s="66"/>
      <c r="N215" s="66">
        <f t="shared" si="104"/>
        <v>0</v>
      </c>
      <c r="O215" s="66"/>
      <c r="P215" s="66">
        <f t="shared" si="105"/>
        <v>0</v>
      </c>
      <c r="Q215" s="66"/>
      <c r="R215" s="66">
        <f t="shared" si="106"/>
        <v>0</v>
      </c>
      <c r="S215" s="66"/>
      <c r="T215" s="66">
        <f t="shared" si="119"/>
        <v>0</v>
      </c>
      <c r="U215" s="66"/>
      <c r="V215" s="66">
        <f t="shared" si="120"/>
        <v>0</v>
      </c>
      <c r="W215" s="67">
        <f t="shared" si="109"/>
        <v>26</v>
      </c>
      <c r="X215" s="67">
        <f t="shared" ref="X215:X227" si="121">+A215</f>
        <v>33</v>
      </c>
      <c r="Y215" s="98"/>
      <c r="Z215" s="68"/>
      <c r="AA215" s="51"/>
      <c r="AB215" s="69">
        <f t="shared" ref="AB215:AB227" si="122">H215</f>
        <v>26</v>
      </c>
      <c r="AC215" s="69">
        <f t="shared" ref="AC215:AC227" si="123">J215</f>
        <v>0</v>
      </c>
      <c r="AD215" s="69">
        <f t="shared" ref="AD215:AD227" si="124">L215</f>
        <v>0</v>
      </c>
      <c r="AE215" s="69">
        <f t="shared" ref="AE215:AE227" si="125">N215</f>
        <v>0</v>
      </c>
      <c r="AF215" s="69">
        <f t="shared" ref="AF215:AF227" si="126">P215</f>
        <v>0</v>
      </c>
      <c r="AG215" s="69">
        <f t="shared" ref="AG215:AG227" si="127">R215</f>
        <v>0</v>
      </c>
      <c r="AH215" s="69">
        <f t="shared" ref="AH215:AH227" si="128">T215</f>
        <v>0</v>
      </c>
      <c r="AI215" s="69">
        <f t="shared" ref="AI215:AI227" si="129">V215</f>
        <v>0</v>
      </c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</row>
    <row r="216" spans="1:57" ht="15.75" customHeight="1">
      <c r="A216" s="61">
        <v>34</v>
      </c>
      <c r="B216" s="71" t="s">
        <v>225</v>
      </c>
      <c r="C216" s="71" t="s">
        <v>226</v>
      </c>
      <c r="D216" s="104">
        <v>9489</v>
      </c>
      <c r="E216" s="66">
        <v>2010</v>
      </c>
      <c r="F216" s="71" t="s">
        <v>275</v>
      </c>
      <c r="G216" s="66">
        <v>27</v>
      </c>
      <c r="H216" s="66">
        <f t="shared" si="101"/>
        <v>23</v>
      </c>
      <c r="I216" s="66"/>
      <c r="J216" s="66">
        <f t="shared" si="102"/>
        <v>0</v>
      </c>
      <c r="K216" s="66"/>
      <c r="L216" s="66">
        <f t="shared" si="103"/>
        <v>0</v>
      </c>
      <c r="M216" s="66"/>
      <c r="N216" s="66">
        <f t="shared" si="104"/>
        <v>0</v>
      </c>
      <c r="O216" s="66"/>
      <c r="P216" s="66">
        <f t="shared" si="105"/>
        <v>0</v>
      </c>
      <c r="Q216" s="66"/>
      <c r="R216" s="66">
        <f t="shared" si="106"/>
        <v>0</v>
      </c>
      <c r="S216" s="66"/>
      <c r="T216" s="66">
        <f t="shared" si="119"/>
        <v>0</v>
      </c>
      <c r="U216" s="66"/>
      <c r="V216" s="66">
        <f t="shared" si="120"/>
        <v>0</v>
      </c>
      <c r="W216" s="67">
        <f t="shared" si="109"/>
        <v>23</v>
      </c>
      <c r="X216" s="67">
        <f t="shared" si="121"/>
        <v>34</v>
      </c>
      <c r="Y216" s="98"/>
      <c r="Z216" s="68"/>
      <c r="AA216" s="51"/>
      <c r="AB216" s="69">
        <f t="shared" si="122"/>
        <v>23</v>
      </c>
      <c r="AC216" s="69">
        <f t="shared" si="123"/>
        <v>0</v>
      </c>
      <c r="AD216" s="69">
        <f t="shared" si="124"/>
        <v>0</v>
      </c>
      <c r="AE216" s="69">
        <f t="shared" si="125"/>
        <v>0</v>
      </c>
      <c r="AF216" s="69">
        <f t="shared" si="126"/>
        <v>0</v>
      </c>
      <c r="AG216" s="69">
        <f t="shared" si="127"/>
        <v>0</v>
      </c>
      <c r="AH216" s="69">
        <f t="shared" si="128"/>
        <v>0</v>
      </c>
      <c r="AI216" s="69">
        <f t="shared" si="129"/>
        <v>0</v>
      </c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</row>
    <row r="217" spans="1:57" ht="15.75" customHeight="1">
      <c r="A217" s="61">
        <v>35</v>
      </c>
      <c r="B217" s="71" t="s">
        <v>139</v>
      </c>
      <c r="C217" s="71" t="s">
        <v>224</v>
      </c>
      <c r="D217" s="104">
        <v>9439</v>
      </c>
      <c r="E217" s="66">
        <v>2010</v>
      </c>
      <c r="F217" s="71" t="s">
        <v>276</v>
      </c>
      <c r="G217" s="66">
        <v>28</v>
      </c>
      <c r="H217" s="66">
        <f t="shared" si="101"/>
        <v>22</v>
      </c>
      <c r="I217" s="66"/>
      <c r="J217" s="66">
        <f t="shared" si="102"/>
        <v>0</v>
      </c>
      <c r="K217" s="66"/>
      <c r="L217" s="66">
        <f t="shared" si="103"/>
        <v>0</v>
      </c>
      <c r="M217" s="66"/>
      <c r="N217" s="66">
        <f t="shared" si="104"/>
        <v>0</v>
      </c>
      <c r="O217" s="66"/>
      <c r="P217" s="66">
        <f t="shared" si="105"/>
        <v>0</v>
      </c>
      <c r="Q217" s="66"/>
      <c r="R217" s="66">
        <f t="shared" si="106"/>
        <v>0</v>
      </c>
      <c r="S217" s="66"/>
      <c r="T217" s="66">
        <f t="shared" si="119"/>
        <v>0</v>
      </c>
      <c r="U217" s="66"/>
      <c r="V217" s="66">
        <f t="shared" si="120"/>
        <v>0</v>
      </c>
      <c r="W217" s="67">
        <f t="shared" si="109"/>
        <v>22</v>
      </c>
      <c r="X217" s="67">
        <f t="shared" si="121"/>
        <v>35</v>
      </c>
      <c r="Y217" s="98"/>
      <c r="Z217" s="68"/>
      <c r="AA217" s="51"/>
      <c r="AB217" s="69">
        <f t="shared" si="122"/>
        <v>22</v>
      </c>
      <c r="AC217" s="69">
        <f t="shared" si="123"/>
        <v>0</v>
      </c>
      <c r="AD217" s="69">
        <f t="shared" si="124"/>
        <v>0</v>
      </c>
      <c r="AE217" s="69">
        <f t="shared" si="125"/>
        <v>0</v>
      </c>
      <c r="AF217" s="69">
        <f t="shared" si="126"/>
        <v>0</v>
      </c>
      <c r="AG217" s="69">
        <f t="shared" si="127"/>
        <v>0</v>
      </c>
      <c r="AH217" s="69">
        <f t="shared" si="128"/>
        <v>0</v>
      </c>
      <c r="AI217" s="69">
        <f t="shared" si="129"/>
        <v>0</v>
      </c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</row>
    <row r="218" spans="1:57" ht="15.75" customHeight="1">
      <c r="A218" s="61">
        <v>36</v>
      </c>
      <c r="B218" s="86"/>
      <c r="C218" s="62"/>
      <c r="D218" s="103"/>
      <c r="E218" s="64"/>
      <c r="F218" s="65"/>
      <c r="G218" s="66"/>
      <c r="H218" s="66">
        <f t="shared" si="101"/>
        <v>0</v>
      </c>
      <c r="I218" s="66"/>
      <c r="J218" s="66">
        <f t="shared" si="102"/>
        <v>0</v>
      </c>
      <c r="K218" s="66"/>
      <c r="L218" s="66">
        <f t="shared" si="103"/>
        <v>0</v>
      </c>
      <c r="M218" s="66"/>
      <c r="N218" s="66">
        <f t="shared" si="104"/>
        <v>0</v>
      </c>
      <c r="O218" s="66"/>
      <c r="P218" s="66">
        <f t="shared" si="105"/>
        <v>0</v>
      </c>
      <c r="Q218" s="66"/>
      <c r="R218" s="66">
        <f t="shared" si="106"/>
        <v>0</v>
      </c>
      <c r="S218" s="66"/>
      <c r="T218" s="66">
        <f t="shared" si="119"/>
        <v>0</v>
      </c>
      <c r="U218" s="66"/>
      <c r="V218" s="66">
        <f t="shared" si="120"/>
        <v>0</v>
      </c>
      <c r="W218" s="67">
        <f t="shared" si="109"/>
        <v>0</v>
      </c>
      <c r="X218" s="67">
        <f t="shared" si="121"/>
        <v>36</v>
      </c>
      <c r="Y218" s="98"/>
      <c r="Z218" s="68"/>
      <c r="AA218" s="51"/>
      <c r="AB218" s="69">
        <f t="shared" si="122"/>
        <v>0</v>
      </c>
      <c r="AC218" s="69">
        <f t="shared" si="123"/>
        <v>0</v>
      </c>
      <c r="AD218" s="69">
        <f t="shared" si="124"/>
        <v>0</v>
      </c>
      <c r="AE218" s="69">
        <f t="shared" si="125"/>
        <v>0</v>
      </c>
      <c r="AF218" s="69">
        <f t="shared" si="126"/>
        <v>0</v>
      </c>
      <c r="AG218" s="69">
        <f t="shared" si="127"/>
        <v>0</v>
      </c>
      <c r="AH218" s="69">
        <f t="shared" si="128"/>
        <v>0</v>
      </c>
      <c r="AI218" s="69">
        <f t="shared" si="129"/>
        <v>0</v>
      </c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</row>
    <row r="219" spans="1:57" ht="15.75" customHeight="1">
      <c r="A219" s="61">
        <v>37</v>
      </c>
      <c r="B219" s="62"/>
      <c r="C219" s="62"/>
      <c r="D219" s="103"/>
      <c r="E219" s="64"/>
      <c r="F219" s="65"/>
      <c r="G219" s="66"/>
      <c r="H219" s="66">
        <f t="shared" si="101"/>
        <v>0</v>
      </c>
      <c r="I219" s="66"/>
      <c r="J219" s="66">
        <f t="shared" si="102"/>
        <v>0</v>
      </c>
      <c r="K219" s="66"/>
      <c r="L219" s="66">
        <f t="shared" si="103"/>
        <v>0</v>
      </c>
      <c r="M219" s="66"/>
      <c r="N219" s="66">
        <f t="shared" si="104"/>
        <v>0</v>
      </c>
      <c r="O219" s="66"/>
      <c r="P219" s="66">
        <f t="shared" si="105"/>
        <v>0</v>
      </c>
      <c r="Q219" s="66"/>
      <c r="R219" s="66">
        <f t="shared" si="106"/>
        <v>0</v>
      </c>
      <c r="S219" s="66"/>
      <c r="T219" s="66">
        <f t="shared" si="119"/>
        <v>0</v>
      </c>
      <c r="U219" s="66"/>
      <c r="V219" s="66">
        <f t="shared" si="120"/>
        <v>0</v>
      </c>
      <c r="W219" s="67">
        <f t="shared" si="109"/>
        <v>0</v>
      </c>
      <c r="X219" s="67">
        <f t="shared" si="121"/>
        <v>37</v>
      </c>
      <c r="Y219" s="98"/>
      <c r="Z219" s="68"/>
      <c r="AA219" s="51"/>
      <c r="AB219" s="69">
        <f t="shared" si="122"/>
        <v>0</v>
      </c>
      <c r="AC219" s="69">
        <f t="shared" si="123"/>
        <v>0</v>
      </c>
      <c r="AD219" s="69">
        <f t="shared" si="124"/>
        <v>0</v>
      </c>
      <c r="AE219" s="69">
        <f t="shared" si="125"/>
        <v>0</v>
      </c>
      <c r="AF219" s="69">
        <f t="shared" si="126"/>
        <v>0</v>
      </c>
      <c r="AG219" s="69">
        <f t="shared" si="127"/>
        <v>0</v>
      </c>
      <c r="AH219" s="69">
        <f t="shared" si="128"/>
        <v>0</v>
      </c>
      <c r="AI219" s="69">
        <f t="shared" si="129"/>
        <v>0</v>
      </c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</row>
    <row r="220" spans="1:57" ht="15.75" customHeight="1">
      <c r="A220" s="61">
        <v>38</v>
      </c>
      <c r="B220" s="74"/>
      <c r="C220" s="74"/>
      <c r="D220" s="105"/>
      <c r="E220" s="75"/>
      <c r="F220" s="74"/>
      <c r="G220" s="66"/>
      <c r="H220" s="66">
        <f t="shared" si="101"/>
        <v>0</v>
      </c>
      <c r="I220" s="66"/>
      <c r="J220" s="66">
        <f t="shared" si="102"/>
        <v>0</v>
      </c>
      <c r="K220" s="66"/>
      <c r="L220" s="66">
        <f t="shared" si="103"/>
        <v>0</v>
      </c>
      <c r="M220" s="66"/>
      <c r="N220" s="66">
        <f t="shared" si="104"/>
        <v>0</v>
      </c>
      <c r="O220" s="66"/>
      <c r="P220" s="66">
        <f t="shared" si="105"/>
        <v>0</v>
      </c>
      <c r="Q220" s="66"/>
      <c r="R220" s="66">
        <f t="shared" si="106"/>
        <v>0</v>
      </c>
      <c r="S220" s="66"/>
      <c r="T220" s="66">
        <f t="shared" si="119"/>
        <v>0</v>
      </c>
      <c r="U220" s="66"/>
      <c r="V220" s="66">
        <f t="shared" si="120"/>
        <v>0</v>
      </c>
      <c r="W220" s="67">
        <f t="shared" si="109"/>
        <v>0</v>
      </c>
      <c r="X220" s="67">
        <f t="shared" si="121"/>
        <v>38</v>
      </c>
      <c r="Y220" s="98"/>
      <c r="Z220" s="68"/>
      <c r="AA220" s="51"/>
      <c r="AB220" s="69">
        <f t="shared" si="122"/>
        <v>0</v>
      </c>
      <c r="AC220" s="69">
        <f t="shared" si="123"/>
        <v>0</v>
      </c>
      <c r="AD220" s="69">
        <f t="shared" si="124"/>
        <v>0</v>
      </c>
      <c r="AE220" s="69">
        <f t="shared" si="125"/>
        <v>0</v>
      </c>
      <c r="AF220" s="69">
        <f t="shared" si="126"/>
        <v>0</v>
      </c>
      <c r="AG220" s="69">
        <f t="shared" si="127"/>
        <v>0</v>
      </c>
      <c r="AH220" s="69">
        <f t="shared" si="128"/>
        <v>0</v>
      </c>
      <c r="AI220" s="69">
        <f t="shared" si="129"/>
        <v>0</v>
      </c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</row>
    <row r="221" spans="1:57" ht="15.75" customHeight="1">
      <c r="A221" s="61">
        <v>39</v>
      </c>
      <c r="B221" s="74"/>
      <c r="C221" s="74"/>
      <c r="D221" s="106"/>
      <c r="E221" s="75"/>
      <c r="F221" s="74"/>
      <c r="G221" s="66"/>
      <c r="H221" s="66">
        <f t="shared" si="101"/>
        <v>0</v>
      </c>
      <c r="I221" s="66"/>
      <c r="J221" s="66">
        <f t="shared" si="102"/>
        <v>0</v>
      </c>
      <c r="K221" s="66"/>
      <c r="L221" s="66">
        <f t="shared" si="103"/>
        <v>0</v>
      </c>
      <c r="M221" s="66"/>
      <c r="N221" s="66">
        <f t="shared" si="104"/>
        <v>0</v>
      </c>
      <c r="O221" s="66"/>
      <c r="P221" s="66">
        <f t="shared" si="105"/>
        <v>0</v>
      </c>
      <c r="Q221" s="66"/>
      <c r="R221" s="66">
        <f t="shared" si="106"/>
        <v>0</v>
      </c>
      <c r="S221" s="66"/>
      <c r="T221" s="66">
        <f t="shared" si="119"/>
        <v>0</v>
      </c>
      <c r="U221" s="66"/>
      <c r="V221" s="66">
        <f t="shared" si="120"/>
        <v>0</v>
      </c>
      <c r="W221" s="67">
        <f t="shared" si="109"/>
        <v>0</v>
      </c>
      <c r="X221" s="67">
        <f t="shared" si="121"/>
        <v>39</v>
      </c>
      <c r="Y221" s="98"/>
      <c r="Z221" s="68"/>
      <c r="AA221" s="51"/>
      <c r="AB221" s="69">
        <f t="shared" si="122"/>
        <v>0</v>
      </c>
      <c r="AC221" s="69">
        <f t="shared" si="123"/>
        <v>0</v>
      </c>
      <c r="AD221" s="69">
        <f t="shared" si="124"/>
        <v>0</v>
      </c>
      <c r="AE221" s="69">
        <f t="shared" si="125"/>
        <v>0</v>
      </c>
      <c r="AF221" s="69">
        <f t="shared" si="126"/>
        <v>0</v>
      </c>
      <c r="AG221" s="69">
        <f t="shared" si="127"/>
        <v>0</v>
      </c>
      <c r="AH221" s="69">
        <f t="shared" si="128"/>
        <v>0</v>
      </c>
      <c r="AI221" s="69">
        <f t="shared" si="129"/>
        <v>0</v>
      </c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</row>
    <row r="222" spans="1:57" ht="15.75" customHeight="1">
      <c r="A222" s="61">
        <v>40</v>
      </c>
      <c r="B222" s="74"/>
      <c r="C222" s="74"/>
      <c r="D222" s="106"/>
      <c r="E222" s="75"/>
      <c r="F222" s="74"/>
      <c r="G222" s="66"/>
      <c r="H222" s="66">
        <f t="shared" si="101"/>
        <v>0</v>
      </c>
      <c r="I222" s="66"/>
      <c r="J222" s="66">
        <f t="shared" si="102"/>
        <v>0</v>
      </c>
      <c r="K222" s="66"/>
      <c r="L222" s="66">
        <f t="shared" si="103"/>
        <v>0</v>
      </c>
      <c r="M222" s="66"/>
      <c r="N222" s="66">
        <f t="shared" si="104"/>
        <v>0</v>
      </c>
      <c r="O222" s="66"/>
      <c r="P222" s="66">
        <f t="shared" si="105"/>
        <v>0</v>
      </c>
      <c r="Q222" s="66"/>
      <c r="R222" s="66">
        <f t="shared" si="106"/>
        <v>0</v>
      </c>
      <c r="S222" s="66"/>
      <c r="T222" s="66">
        <f t="shared" si="119"/>
        <v>0</v>
      </c>
      <c r="U222" s="66"/>
      <c r="V222" s="66">
        <f t="shared" si="120"/>
        <v>0</v>
      </c>
      <c r="W222" s="67">
        <f t="shared" si="109"/>
        <v>0</v>
      </c>
      <c r="X222" s="67">
        <f t="shared" si="121"/>
        <v>40</v>
      </c>
      <c r="Y222" s="98"/>
      <c r="Z222" s="68"/>
      <c r="AA222" s="51"/>
      <c r="AB222" s="69">
        <f t="shared" si="122"/>
        <v>0</v>
      </c>
      <c r="AC222" s="69">
        <f t="shared" si="123"/>
        <v>0</v>
      </c>
      <c r="AD222" s="69">
        <f t="shared" si="124"/>
        <v>0</v>
      </c>
      <c r="AE222" s="69">
        <f t="shared" si="125"/>
        <v>0</v>
      </c>
      <c r="AF222" s="69">
        <f t="shared" si="126"/>
        <v>0</v>
      </c>
      <c r="AG222" s="69">
        <f t="shared" si="127"/>
        <v>0</v>
      </c>
      <c r="AH222" s="69">
        <f t="shared" si="128"/>
        <v>0</v>
      </c>
      <c r="AI222" s="69">
        <f t="shared" si="129"/>
        <v>0</v>
      </c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</row>
    <row r="223" spans="1:57" ht="15.75" customHeight="1">
      <c r="A223" s="61">
        <v>41</v>
      </c>
      <c r="B223" s="76"/>
      <c r="C223" s="76"/>
      <c r="D223" s="105"/>
      <c r="E223" s="77"/>
      <c r="F223" s="78"/>
      <c r="G223" s="66"/>
      <c r="H223" s="66">
        <f t="shared" si="101"/>
        <v>0</v>
      </c>
      <c r="I223" s="66"/>
      <c r="J223" s="66">
        <f t="shared" si="102"/>
        <v>0</v>
      </c>
      <c r="K223" s="66"/>
      <c r="L223" s="66">
        <f t="shared" si="103"/>
        <v>0</v>
      </c>
      <c r="M223" s="66"/>
      <c r="N223" s="66">
        <f t="shared" si="104"/>
        <v>0</v>
      </c>
      <c r="O223" s="66"/>
      <c r="P223" s="66">
        <f t="shared" si="105"/>
        <v>0</v>
      </c>
      <c r="Q223" s="66"/>
      <c r="R223" s="66">
        <f t="shared" si="106"/>
        <v>0</v>
      </c>
      <c r="S223" s="66"/>
      <c r="T223" s="66">
        <f t="shared" si="119"/>
        <v>0</v>
      </c>
      <c r="U223" s="66"/>
      <c r="V223" s="66">
        <f t="shared" si="120"/>
        <v>0</v>
      </c>
      <c r="W223" s="67">
        <f t="shared" si="109"/>
        <v>0</v>
      </c>
      <c r="X223" s="67">
        <f t="shared" si="121"/>
        <v>41</v>
      </c>
      <c r="Y223" s="98"/>
      <c r="Z223" s="68"/>
      <c r="AA223" s="51"/>
      <c r="AB223" s="69">
        <f t="shared" si="122"/>
        <v>0</v>
      </c>
      <c r="AC223" s="69">
        <f t="shared" si="123"/>
        <v>0</v>
      </c>
      <c r="AD223" s="69">
        <f t="shared" si="124"/>
        <v>0</v>
      </c>
      <c r="AE223" s="69">
        <f t="shared" si="125"/>
        <v>0</v>
      </c>
      <c r="AF223" s="69">
        <f t="shared" si="126"/>
        <v>0</v>
      </c>
      <c r="AG223" s="69">
        <f t="shared" si="127"/>
        <v>0</v>
      </c>
      <c r="AH223" s="69">
        <f t="shared" si="128"/>
        <v>0</v>
      </c>
      <c r="AI223" s="69">
        <f t="shared" si="129"/>
        <v>0</v>
      </c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</row>
    <row r="224" spans="1:57" ht="15.75" customHeight="1">
      <c r="A224" s="61">
        <v>42</v>
      </c>
      <c r="B224" s="74"/>
      <c r="C224" s="74"/>
      <c r="D224" s="106"/>
      <c r="E224" s="75"/>
      <c r="F224" s="74"/>
      <c r="G224" s="66"/>
      <c r="H224" s="66">
        <f t="shared" si="101"/>
        <v>0</v>
      </c>
      <c r="I224" s="66"/>
      <c r="J224" s="66">
        <f t="shared" si="102"/>
        <v>0</v>
      </c>
      <c r="K224" s="66"/>
      <c r="L224" s="66">
        <f t="shared" si="103"/>
        <v>0</v>
      </c>
      <c r="M224" s="66"/>
      <c r="N224" s="66">
        <f t="shared" si="104"/>
        <v>0</v>
      </c>
      <c r="O224" s="66"/>
      <c r="P224" s="66">
        <f t="shared" si="105"/>
        <v>0</v>
      </c>
      <c r="Q224" s="66"/>
      <c r="R224" s="66">
        <f t="shared" si="106"/>
        <v>0</v>
      </c>
      <c r="S224" s="66"/>
      <c r="T224" s="66"/>
      <c r="U224" s="66"/>
      <c r="V224" s="66"/>
      <c r="W224" s="67">
        <f t="shared" si="109"/>
        <v>0</v>
      </c>
      <c r="X224" s="67">
        <f t="shared" si="121"/>
        <v>42</v>
      </c>
      <c r="Y224" s="98"/>
      <c r="Z224" s="68"/>
      <c r="AA224" s="51"/>
      <c r="AB224" s="69">
        <f t="shared" si="122"/>
        <v>0</v>
      </c>
      <c r="AC224" s="69">
        <f t="shared" si="123"/>
        <v>0</v>
      </c>
      <c r="AD224" s="69">
        <f t="shared" si="124"/>
        <v>0</v>
      </c>
      <c r="AE224" s="69">
        <f t="shared" si="125"/>
        <v>0</v>
      </c>
      <c r="AF224" s="69">
        <f t="shared" si="126"/>
        <v>0</v>
      </c>
      <c r="AG224" s="69">
        <f t="shared" si="127"/>
        <v>0</v>
      </c>
      <c r="AH224" s="69">
        <f t="shared" si="128"/>
        <v>0</v>
      </c>
      <c r="AI224" s="69">
        <f t="shared" si="129"/>
        <v>0</v>
      </c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</row>
    <row r="225" spans="1:57" ht="15.75" customHeight="1">
      <c r="A225" s="61">
        <v>43</v>
      </c>
      <c r="B225" s="76"/>
      <c r="C225" s="76"/>
      <c r="D225" s="105"/>
      <c r="E225" s="77"/>
      <c r="F225" s="78"/>
      <c r="G225" s="66"/>
      <c r="H225" s="66">
        <f t="shared" si="101"/>
        <v>0</v>
      </c>
      <c r="I225" s="66"/>
      <c r="J225" s="66">
        <f t="shared" si="102"/>
        <v>0</v>
      </c>
      <c r="K225" s="66"/>
      <c r="L225" s="66">
        <f t="shared" si="103"/>
        <v>0</v>
      </c>
      <c r="M225" s="66"/>
      <c r="N225" s="66">
        <f t="shared" si="104"/>
        <v>0</v>
      </c>
      <c r="O225" s="66"/>
      <c r="P225" s="66">
        <f t="shared" si="105"/>
        <v>0</v>
      </c>
      <c r="Q225" s="66"/>
      <c r="R225" s="66">
        <f t="shared" si="106"/>
        <v>0</v>
      </c>
      <c r="S225" s="66"/>
      <c r="T225" s="66">
        <f>IF(S225=0,0,IF(S225=1,100,IF(S225=2,80,IF(S225=3,65,IF(S225=4,55,IF(S225=5,50,IF(S225=6,45,IF(S225=7,43,50-S225))))))))</f>
        <v>0</v>
      </c>
      <c r="U225" s="66"/>
      <c r="V225" s="66">
        <f>IF(U225=0,0,IF(U225=1,100,IF(U225=2,80,IF(U225=3,65,IF(U225=4,55,IF(U225=5,50,IF(U225=6,45,IF(U225=7,43,50-U225))))))))</f>
        <v>0</v>
      </c>
      <c r="W225" s="67">
        <f t="shared" si="109"/>
        <v>0</v>
      </c>
      <c r="X225" s="67">
        <f t="shared" si="121"/>
        <v>43</v>
      </c>
      <c r="Y225" s="98"/>
      <c r="Z225" s="68"/>
      <c r="AA225" s="51"/>
      <c r="AB225" s="69">
        <f t="shared" si="122"/>
        <v>0</v>
      </c>
      <c r="AC225" s="69">
        <f t="shared" si="123"/>
        <v>0</v>
      </c>
      <c r="AD225" s="69">
        <f t="shared" si="124"/>
        <v>0</v>
      </c>
      <c r="AE225" s="69">
        <f t="shared" si="125"/>
        <v>0</v>
      </c>
      <c r="AF225" s="69">
        <f t="shared" si="126"/>
        <v>0</v>
      </c>
      <c r="AG225" s="69">
        <f t="shared" si="127"/>
        <v>0</v>
      </c>
      <c r="AH225" s="69">
        <f t="shared" si="128"/>
        <v>0</v>
      </c>
      <c r="AI225" s="69">
        <f t="shared" si="129"/>
        <v>0</v>
      </c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</row>
    <row r="226" spans="1:57" ht="15.75" customHeight="1">
      <c r="A226" s="61">
        <v>44</v>
      </c>
      <c r="B226" s="74"/>
      <c r="C226" s="74"/>
      <c r="D226" s="106"/>
      <c r="E226" s="75"/>
      <c r="F226" s="74"/>
      <c r="G226" s="66"/>
      <c r="H226" s="66">
        <f t="shared" si="101"/>
        <v>0</v>
      </c>
      <c r="I226" s="66"/>
      <c r="J226" s="66">
        <f t="shared" si="102"/>
        <v>0</v>
      </c>
      <c r="K226" s="66"/>
      <c r="L226" s="66">
        <f t="shared" si="103"/>
        <v>0</v>
      </c>
      <c r="M226" s="66"/>
      <c r="N226" s="66">
        <f t="shared" si="104"/>
        <v>0</v>
      </c>
      <c r="O226" s="66"/>
      <c r="P226" s="66">
        <f t="shared" si="105"/>
        <v>0</v>
      </c>
      <c r="Q226" s="66"/>
      <c r="R226" s="66">
        <f t="shared" si="106"/>
        <v>0</v>
      </c>
      <c r="S226" s="66"/>
      <c r="T226" s="66">
        <f>IF(S226=0,0,IF(S226=1,100,IF(S226=2,80,IF(S226=3,65,IF(S226=4,55,IF(S226=5,50,IF(S226=6,45,IF(S226=7,43,50-S226))))))))</f>
        <v>0</v>
      </c>
      <c r="U226" s="66"/>
      <c r="V226" s="66">
        <f>IF(U226=0,0,IF(U226=1,100,IF(U226=2,80,IF(U226=3,65,IF(U226=4,55,IF(U226=5,50,IF(U226=6,45,IF(U226=7,43,50-U226))))))))</f>
        <v>0</v>
      </c>
      <c r="W226" s="67">
        <f t="shared" si="109"/>
        <v>0</v>
      </c>
      <c r="X226" s="67">
        <f t="shared" si="121"/>
        <v>44</v>
      </c>
      <c r="Y226" s="98"/>
      <c r="Z226" s="68"/>
      <c r="AA226" s="51"/>
      <c r="AB226" s="69">
        <f t="shared" si="122"/>
        <v>0</v>
      </c>
      <c r="AC226" s="69">
        <f t="shared" si="123"/>
        <v>0</v>
      </c>
      <c r="AD226" s="69">
        <f t="shared" si="124"/>
        <v>0</v>
      </c>
      <c r="AE226" s="69">
        <f t="shared" si="125"/>
        <v>0</v>
      </c>
      <c r="AF226" s="69">
        <f t="shared" si="126"/>
        <v>0</v>
      </c>
      <c r="AG226" s="69">
        <f t="shared" si="127"/>
        <v>0</v>
      </c>
      <c r="AH226" s="69">
        <f t="shared" si="128"/>
        <v>0</v>
      </c>
      <c r="AI226" s="69">
        <f t="shared" si="129"/>
        <v>0</v>
      </c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</row>
    <row r="227" spans="1:57" ht="15.75" customHeight="1">
      <c r="A227" s="61">
        <v>45</v>
      </c>
      <c r="B227" s="74"/>
      <c r="C227" s="74"/>
      <c r="D227" s="106"/>
      <c r="E227" s="75"/>
      <c r="F227" s="74"/>
      <c r="G227" s="66"/>
      <c r="H227" s="66">
        <f t="shared" si="101"/>
        <v>0</v>
      </c>
      <c r="I227" s="66"/>
      <c r="J227" s="66">
        <f t="shared" si="102"/>
        <v>0</v>
      </c>
      <c r="K227" s="66"/>
      <c r="L227" s="66">
        <f t="shared" si="103"/>
        <v>0</v>
      </c>
      <c r="M227" s="66"/>
      <c r="N227" s="66">
        <f t="shared" si="104"/>
        <v>0</v>
      </c>
      <c r="O227" s="66"/>
      <c r="P227" s="66">
        <f t="shared" si="105"/>
        <v>0</v>
      </c>
      <c r="Q227" s="66"/>
      <c r="R227" s="66">
        <f t="shared" si="106"/>
        <v>0</v>
      </c>
      <c r="S227" s="66"/>
      <c r="T227" s="66">
        <f>IF(S227=0,0,IF(S227=1,100,IF(S227=2,80,IF(S227=3,65,IF(S227=4,55,IF(S227=5,50,IF(S227=6,45,IF(S227=7,43,50-S227))))))))</f>
        <v>0</v>
      </c>
      <c r="U227" s="66"/>
      <c r="V227" s="66">
        <f>IF(U227=0,0,IF(U227=1,100,IF(U227=2,80,IF(U227=3,65,IF(U227=4,55,IF(U227=5,50,IF(U227=6,45,IF(U227=7,43,50-U227))))))))</f>
        <v>0</v>
      </c>
      <c r="W227" s="67">
        <f t="shared" si="109"/>
        <v>0</v>
      </c>
      <c r="X227" s="67">
        <f t="shared" si="121"/>
        <v>45</v>
      </c>
      <c r="Y227" s="98"/>
      <c r="Z227" s="68"/>
      <c r="AA227" s="51"/>
      <c r="AB227" s="69">
        <f t="shared" si="122"/>
        <v>0</v>
      </c>
      <c r="AC227" s="69">
        <f t="shared" si="123"/>
        <v>0</v>
      </c>
      <c r="AD227" s="69">
        <f t="shared" si="124"/>
        <v>0</v>
      </c>
      <c r="AE227" s="69">
        <f t="shared" si="125"/>
        <v>0</v>
      </c>
      <c r="AF227" s="69">
        <f t="shared" si="126"/>
        <v>0</v>
      </c>
      <c r="AG227" s="69">
        <f t="shared" si="127"/>
        <v>0</v>
      </c>
      <c r="AH227" s="69">
        <f t="shared" si="128"/>
        <v>0</v>
      </c>
      <c r="AI227" s="69">
        <f t="shared" si="129"/>
        <v>0</v>
      </c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</row>
    <row r="228" spans="1:57" s="84" customFormat="1" ht="15.75" customHeight="1">
      <c r="A228" s="87" t="s">
        <v>248</v>
      </c>
      <c r="B228" s="87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98"/>
      <c r="Z228" s="89"/>
      <c r="AA228" s="51"/>
      <c r="AB228" s="69"/>
      <c r="AC228" s="69"/>
      <c r="AD228" s="69"/>
      <c r="AE228" s="69"/>
      <c r="AF228" s="69"/>
      <c r="AG228" s="69"/>
      <c r="AH228" s="69"/>
      <c r="AI228" s="69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</row>
    <row r="229" spans="1:57" ht="15.75" customHeight="1">
      <c r="A229" s="61">
        <v>1</v>
      </c>
      <c r="B229" s="62" t="s">
        <v>207</v>
      </c>
      <c r="C229" s="62" t="s">
        <v>30</v>
      </c>
      <c r="D229" s="103">
        <v>8367</v>
      </c>
      <c r="E229" s="64">
        <v>2011</v>
      </c>
      <c r="F229" s="65" t="s">
        <v>31</v>
      </c>
      <c r="G229" s="66">
        <v>1</v>
      </c>
      <c r="H229" s="66">
        <f t="shared" ref="H229:H236" si="130">IF(G229=0,0,IF(G229=1,100,IF(G229=2,80,IF(G229=3,65,IF(G229=4,55,IF(G229=5,50,IF(G229=6,45,IF(G229=7,43,50-G229))))))))</f>
        <v>100</v>
      </c>
      <c r="I229" s="66">
        <v>1</v>
      </c>
      <c r="J229" s="66">
        <f t="shared" ref="J229:J236" si="131">IF(I229=0,0,IF(I229=1,100,IF(I229=2,80,IF(I229=3,65,IF(I229=4,55,IF(I229=5,50,IF(I229=6,45,IF(I229=7,43,50-I229))))))))</f>
        <v>100</v>
      </c>
      <c r="K229" s="66"/>
      <c r="L229" s="66">
        <f t="shared" ref="L229:L236" si="132">IF(K229=0,0,IF(K229=1,100,IF(K229=2,80,IF(K229=3,65,IF(K229=4,55,IF(K229=5,50,IF(K229=6,45,IF(K229=7,43,50-K229))))))))</f>
        <v>0</v>
      </c>
      <c r="M229" s="66"/>
      <c r="N229" s="66">
        <f t="shared" ref="N229:N236" si="133">IF(M229=0,0,IF(M229=1,100,IF(M229=2,80,IF(M229=3,65,IF(M229=4,55,IF(M229=5,50,IF(M229=6,45,IF(M229=7,43,50-M229))))))))</f>
        <v>0</v>
      </c>
      <c r="O229" s="66"/>
      <c r="P229" s="66">
        <f t="shared" ref="P229:P236" si="134">IF(O229=0,0,IF(O229=1,100,IF(O229=2,80,IF(O229=3,65,IF(O229=4,55,IF(O229=5,50,IF(O229=6,45,IF(O229=7,43,50-O229))))))))</f>
        <v>0</v>
      </c>
      <c r="Q229" s="66"/>
      <c r="R229" s="66">
        <f t="shared" ref="R229:R236" si="135">IF(Q229=0,0,IF(Q229=1,100,IF(Q229=2,80,IF(Q229=3,65,IF(Q229=4,55,IF(Q229=5,50,IF(Q229=6,45,IF(Q229=7,43,50-Q229))))))))</f>
        <v>0</v>
      </c>
      <c r="S229" s="66"/>
      <c r="T229" s="66">
        <f t="shared" ref="T229:T236" si="136">IF(S229=0,0,IF(S229=1,100,IF(S229=2,80,IF(S229=3,65,IF(S229=4,55,IF(S229=5,50,IF(S229=6,45,IF(S229=7,43,50-S229))))))))</f>
        <v>0</v>
      </c>
      <c r="U229" s="66"/>
      <c r="V229" s="66">
        <f t="shared" ref="V229:V236" si="137">IF(U229=0,0,IF(U229=1,100,IF(U229=2,80,IF(U229=3,65,IF(U229=4,55,IF(U229=5,50,IF(U229=6,45,IF(U229=7,43,50-U229))))))))</f>
        <v>0</v>
      </c>
      <c r="W229" s="67">
        <f t="shared" ref="W229:W236" si="138">LARGE(AB229:AI229,1)+LARGE(AB229:AI229,2)+LARGE(AB229:AI229,3)+LARGE(AB229:AI229,4)+LARGE(AB229:AI229,5)</f>
        <v>200</v>
      </c>
      <c r="X229" s="67">
        <f t="shared" ref="X229:X243" si="139">+A229</f>
        <v>1</v>
      </c>
      <c r="Y229" s="98"/>
      <c r="Z229" s="68"/>
      <c r="AA229" s="51"/>
      <c r="AB229" s="69">
        <f t="shared" ref="AB229:AB243" si="140">H229</f>
        <v>100</v>
      </c>
      <c r="AC229" s="69">
        <f t="shared" ref="AC229:AC243" si="141">J229</f>
        <v>100</v>
      </c>
      <c r="AD229" s="69">
        <f t="shared" ref="AD229:AD243" si="142">L229</f>
        <v>0</v>
      </c>
      <c r="AE229" s="69">
        <f t="shared" ref="AE229:AE243" si="143">N229</f>
        <v>0</v>
      </c>
      <c r="AF229" s="69">
        <f t="shared" ref="AF229:AF243" si="144">P229</f>
        <v>0</v>
      </c>
      <c r="AG229" s="69">
        <f t="shared" ref="AG229:AG243" si="145">R229</f>
        <v>0</v>
      </c>
      <c r="AH229" s="69">
        <f t="shared" ref="AH229:AH243" si="146">T229</f>
        <v>0</v>
      </c>
      <c r="AI229" s="69">
        <f t="shared" ref="AI229:AI243" si="147">V229</f>
        <v>0</v>
      </c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</row>
    <row r="230" spans="1:57" ht="15.75" customHeight="1">
      <c r="A230" s="61">
        <f t="shared" ref="A230:A243" si="148">A229+1</f>
        <v>2</v>
      </c>
      <c r="B230" s="62" t="s">
        <v>323</v>
      </c>
      <c r="C230" s="62" t="s">
        <v>234</v>
      </c>
      <c r="D230" s="103">
        <v>9504</v>
      </c>
      <c r="E230" s="64">
        <v>2011</v>
      </c>
      <c r="F230" s="65" t="s">
        <v>38</v>
      </c>
      <c r="G230" s="66">
        <v>2</v>
      </c>
      <c r="H230" s="66">
        <f t="shared" si="130"/>
        <v>80</v>
      </c>
      <c r="I230" s="66">
        <v>2</v>
      </c>
      <c r="J230" s="66">
        <f t="shared" si="131"/>
        <v>80</v>
      </c>
      <c r="K230" s="66"/>
      <c r="L230" s="66">
        <f t="shared" si="132"/>
        <v>0</v>
      </c>
      <c r="M230" s="66"/>
      <c r="N230" s="66">
        <f t="shared" si="133"/>
        <v>0</v>
      </c>
      <c r="O230" s="66"/>
      <c r="P230" s="66">
        <f t="shared" si="134"/>
        <v>0</v>
      </c>
      <c r="Q230" s="66"/>
      <c r="R230" s="66">
        <f t="shared" si="135"/>
        <v>0</v>
      </c>
      <c r="S230" s="66"/>
      <c r="T230" s="66">
        <f t="shared" si="136"/>
        <v>0</v>
      </c>
      <c r="U230" s="66"/>
      <c r="V230" s="66">
        <f t="shared" si="137"/>
        <v>0</v>
      </c>
      <c r="W230" s="67">
        <f t="shared" si="138"/>
        <v>160</v>
      </c>
      <c r="X230" s="67">
        <f t="shared" si="139"/>
        <v>2</v>
      </c>
      <c r="Y230" s="98"/>
      <c r="Z230" s="68"/>
      <c r="AA230" s="51"/>
      <c r="AB230" s="69">
        <f t="shared" si="140"/>
        <v>80</v>
      </c>
      <c r="AC230" s="69">
        <f t="shared" si="141"/>
        <v>80</v>
      </c>
      <c r="AD230" s="69">
        <f t="shared" si="142"/>
        <v>0</v>
      </c>
      <c r="AE230" s="69">
        <f t="shared" si="143"/>
        <v>0</v>
      </c>
      <c r="AF230" s="69">
        <f t="shared" si="144"/>
        <v>0</v>
      </c>
      <c r="AG230" s="69">
        <f t="shared" si="145"/>
        <v>0</v>
      </c>
      <c r="AH230" s="69">
        <f t="shared" si="146"/>
        <v>0</v>
      </c>
      <c r="AI230" s="69">
        <f t="shared" si="147"/>
        <v>0</v>
      </c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</row>
    <row r="231" spans="1:57" ht="15.75" customHeight="1">
      <c r="A231" s="61">
        <f t="shared" si="148"/>
        <v>3</v>
      </c>
      <c r="B231" s="62" t="s">
        <v>325</v>
      </c>
      <c r="C231" s="62" t="s">
        <v>326</v>
      </c>
      <c r="D231" s="103">
        <v>9664</v>
      </c>
      <c r="E231" s="64">
        <v>2011</v>
      </c>
      <c r="F231" s="65" t="s">
        <v>48</v>
      </c>
      <c r="G231" s="66">
        <v>5</v>
      </c>
      <c r="H231" s="66">
        <f t="shared" si="130"/>
        <v>50</v>
      </c>
      <c r="I231" s="66">
        <v>3</v>
      </c>
      <c r="J231" s="66">
        <f t="shared" si="131"/>
        <v>65</v>
      </c>
      <c r="K231" s="66"/>
      <c r="L231" s="66">
        <f t="shared" si="132"/>
        <v>0</v>
      </c>
      <c r="M231" s="66"/>
      <c r="N231" s="66">
        <f t="shared" si="133"/>
        <v>0</v>
      </c>
      <c r="O231" s="66"/>
      <c r="P231" s="66">
        <f t="shared" si="134"/>
        <v>0</v>
      </c>
      <c r="Q231" s="66"/>
      <c r="R231" s="66">
        <f t="shared" si="135"/>
        <v>0</v>
      </c>
      <c r="S231" s="66"/>
      <c r="T231" s="66">
        <f t="shared" si="136"/>
        <v>0</v>
      </c>
      <c r="U231" s="66"/>
      <c r="V231" s="66">
        <f t="shared" si="137"/>
        <v>0</v>
      </c>
      <c r="W231" s="67">
        <f t="shared" si="138"/>
        <v>115</v>
      </c>
      <c r="X231" s="67">
        <f t="shared" si="139"/>
        <v>3</v>
      </c>
      <c r="Y231" s="98"/>
      <c r="Z231" s="68"/>
      <c r="AA231" s="51"/>
      <c r="AB231" s="69">
        <f t="shared" si="140"/>
        <v>50</v>
      </c>
      <c r="AC231" s="69">
        <f t="shared" si="141"/>
        <v>65</v>
      </c>
      <c r="AD231" s="69">
        <f t="shared" si="142"/>
        <v>0</v>
      </c>
      <c r="AE231" s="69">
        <f t="shared" si="143"/>
        <v>0</v>
      </c>
      <c r="AF231" s="69">
        <f t="shared" si="144"/>
        <v>0</v>
      </c>
      <c r="AG231" s="69">
        <f t="shared" si="145"/>
        <v>0</v>
      </c>
      <c r="AH231" s="69">
        <f t="shared" si="146"/>
        <v>0</v>
      </c>
      <c r="AI231" s="69">
        <f t="shared" si="147"/>
        <v>0</v>
      </c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</row>
    <row r="232" spans="1:57" ht="15.75" customHeight="1">
      <c r="A232" s="61">
        <f t="shared" si="148"/>
        <v>4</v>
      </c>
      <c r="B232" s="62" t="s">
        <v>215</v>
      </c>
      <c r="C232" s="62" t="s">
        <v>235</v>
      </c>
      <c r="D232" s="103">
        <v>9556</v>
      </c>
      <c r="E232" s="64">
        <v>2011</v>
      </c>
      <c r="F232" s="65" t="s">
        <v>327</v>
      </c>
      <c r="G232" s="66">
        <v>6</v>
      </c>
      <c r="H232" s="66">
        <f t="shared" si="130"/>
        <v>45</v>
      </c>
      <c r="I232" s="66">
        <v>5</v>
      </c>
      <c r="J232" s="66">
        <f t="shared" si="131"/>
        <v>50</v>
      </c>
      <c r="K232" s="66"/>
      <c r="L232" s="66">
        <f t="shared" si="132"/>
        <v>0</v>
      </c>
      <c r="M232" s="66"/>
      <c r="N232" s="66">
        <f t="shared" si="133"/>
        <v>0</v>
      </c>
      <c r="O232" s="66"/>
      <c r="P232" s="66">
        <f t="shared" si="134"/>
        <v>0</v>
      </c>
      <c r="Q232" s="66"/>
      <c r="R232" s="66">
        <f t="shared" si="135"/>
        <v>0</v>
      </c>
      <c r="S232" s="66"/>
      <c r="T232" s="66">
        <f t="shared" si="136"/>
        <v>0</v>
      </c>
      <c r="U232" s="66"/>
      <c r="V232" s="66">
        <f t="shared" si="137"/>
        <v>0</v>
      </c>
      <c r="W232" s="67">
        <f t="shared" si="138"/>
        <v>95</v>
      </c>
      <c r="X232" s="67">
        <f t="shared" si="139"/>
        <v>4</v>
      </c>
      <c r="Y232" s="98"/>
      <c r="Z232" s="68"/>
      <c r="AA232" s="51"/>
      <c r="AB232" s="69">
        <f t="shared" si="140"/>
        <v>45</v>
      </c>
      <c r="AC232" s="69">
        <f t="shared" si="141"/>
        <v>50</v>
      </c>
      <c r="AD232" s="69">
        <f t="shared" si="142"/>
        <v>0</v>
      </c>
      <c r="AE232" s="69">
        <f t="shared" si="143"/>
        <v>0</v>
      </c>
      <c r="AF232" s="69">
        <f t="shared" si="144"/>
        <v>0</v>
      </c>
      <c r="AG232" s="69">
        <f t="shared" si="145"/>
        <v>0</v>
      </c>
      <c r="AH232" s="69">
        <f t="shared" si="146"/>
        <v>0</v>
      </c>
      <c r="AI232" s="69">
        <f t="shared" si="147"/>
        <v>0</v>
      </c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</row>
    <row r="233" spans="1:57" ht="15.75" customHeight="1">
      <c r="A233" s="61">
        <f t="shared" si="148"/>
        <v>5</v>
      </c>
      <c r="B233" s="62" t="s">
        <v>42</v>
      </c>
      <c r="C233" s="62" t="s">
        <v>236</v>
      </c>
      <c r="D233" s="103">
        <v>9505</v>
      </c>
      <c r="E233" s="64">
        <v>2011</v>
      </c>
      <c r="F233" s="65" t="s">
        <v>38</v>
      </c>
      <c r="G233" s="66">
        <v>7</v>
      </c>
      <c r="H233" s="66">
        <f t="shared" si="130"/>
        <v>43</v>
      </c>
      <c r="I233" s="66">
        <v>6</v>
      </c>
      <c r="J233" s="66">
        <f t="shared" si="131"/>
        <v>45</v>
      </c>
      <c r="K233" s="66"/>
      <c r="L233" s="66">
        <f t="shared" si="132"/>
        <v>0</v>
      </c>
      <c r="M233" s="66"/>
      <c r="N233" s="66">
        <f t="shared" si="133"/>
        <v>0</v>
      </c>
      <c r="O233" s="66"/>
      <c r="P233" s="66">
        <f t="shared" si="134"/>
        <v>0</v>
      </c>
      <c r="Q233" s="66"/>
      <c r="R233" s="66">
        <f t="shared" si="135"/>
        <v>0</v>
      </c>
      <c r="S233" s="66"/>
      <c r="T233" s="66">
        <f t="shared" si="136"/>
        <v>0</v>
      </c>
      <c r="U233" s="66"/>
      <c r="V233" s="66">
        <f t="shared" si="137"/>
        <v>0</v>
      </c>
      <c r="W233" s="67">
        <f t="shared" si="138"/>
        <v>88</v>
      </c>
      <c r="X233" s="67">
        <f t="shared" si="139"/>
        <v>5</v>
      </c>
      <c r="Y233" s="98"/>
      <c r="Z233" s="68"/>
      <c r="AA233" s="51"/>
      <c r="AB233" s="69">
        <f t="shared" si="140"/>
        <v>43</v>
      </c>
      <c r="AC233" s="69">
        <f t="shared" si="141"/>
        <v>45</v>
      </c>
      <c r="AD233" s="69">
        <f t="shared" si="142"/>
        <v>0</v>
      </c>
      <c r="AE233" s="69">
        <f t="shared" si="143"/>
        <v>0</v>
      </c>
      <c r="AF233" s="69">
        <f t="shared" si="144"/>
        <v>0</v>
      </c>
      <c r="AG233" s="69">
        <f t="shared" si="145"/>
        <v>0</v>
      </c>
      <c r="AH233" s="69">
        <f t="shared" si="146"/>
        <v>0</v>
      </c>
      <c r="AI233" s="69">
        <f t="shared" si="147"/>
        <v>0</v>
      </c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</row>
    <row r="234" spans="1:57" ht="15.75" customHeight="1">
      <c r="A234" s="61">
        <f t="shared" si="148"/>
        <v>6</v>
      </c>
      <c r="B234" s="62" t="s">
        <v>27</v>
      </c>
      <c r="C234" s="62" t="s">
        <v>212</v>
      </c>
      <c r="D234" s="103">
        <v>9260</v>
      </c>
      <c r="E234" s="64">
        <v>2011</v>
      </c>
      <c r="F234" s="65" t="s">
        <v>28</v>
      </c>
      <c r="G234" s="66">
        <v>3</v>
      </c>
      <c r="H234" s="66">
        <f t="shared" si="130"/>
        <v>65</v>
      </c>
      <c r="I234" s="66"/>
      <c r="J234" s="66">
        <f t="shared" si="131"/>
        <v>0</v>
      </c>
      <c r="K234" s="66"/>
      <c r="L234" s="66">
        <f t="shared" si="132"/>
        <v>0</v>
      </c>
      <c r="M234" s="66"/>
      <c r="N234" s="66">
        <f t="shared" si="133"/>
        <v>0</v>
      </c>
      <c r="O234" s="66"/>
      <c r="P234" s="66">
        <f t="shared" si="134"/>
        <v>0</v>
      </c>
      <c r="Q234" s="66"/>
      <c r="R234" s="66">
        <f t="shared" si="135"/>
        <v>0</v>
      </c>
      <c r="S234" s="66"/>
      <c r="T234" s="66">
        <f t="shared" si="136"/>
        <v>0</v>
      </c>
      <c r="U234" s="66"/>
      <c r="V234" s="66">
        <f t="shared" si="137"/>
        <v>0</v>
      </c>
      <c r="W234" s="67">
        <f t="shared" si="138"/>
        <v>65</v>
      </c>
      <c r="X234" s="67">
        <f t="shared" si="139"/>
        <v>6</v>
      </c>
      <c r="Y234" s="98"/>
      <c r="Z234" s="68"/>
      <c r="AA234" s="51"/>
      <c r="AB234" s="69">
        <f t="shared" si="140"/>
        <v>65</v>
      </c>
      <c r="AC234" s="69">
        <f t="shared" si="141"/>
        <v>0</v>
      </c>
      <c r="AD234" s="69">
        <f t="shared" si="142"/>
        <v>0</v>
      </c>
      <c r="AE234" s="69">
        <f t="shared" si="143"/>
        <v>0</v>
      </c>
      <c r="AF234" s="69">
        <f t="shared" si="144"/>
        <v>0</v>
      </c>
      <c r="AG234" s="69">
        <f t="shared" si="145"/>
        <v>0</v>
      </c>
      <c r="AH234" s="69">
        <f t="shared" si="146"/>
        <v>0</v>
      </c>
      <c r="AI234" s="69">
        <f t="shared" si="147"/>
        <v>0</v>
      </c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</row>
    <row r="235" spans="1:57" ht="15.75" customHeight="1">
      <c r="A235" s="61">
        <f t="shared" si="148"/>
        <v>7</v>
      </c>
      <c r="B235" s="62" t="s">
        <v>324</v>
      </c>
      <c r="C235" s="62" t="s">
        <v>173</v>
      </c>
      <c r="D235" s="110"/>
      <c r="E235" s="64">
        <v>2011</v>
      </c>
      <c r="F235" s="65" t="s">
        <v>28</v>
      </c>
      <c r="G235" s="66">
        <v>4</v>
      </c>
      <c r="H235" s="66">
        <f t="shared" si="130"/>
        <v>55</v>
      </c>
      <c r="I235" s="66"/>
      <c r="J235" s="66">
        <f t="shared" si="131"/>
        <v>0</v>
      </c>
      <c r="K235" s="66"/>
      <c r="L235" s="66">
        <f t="shared" si="132"/>
        <v>0</v>
      </c>
      <c r="M235" s="66"/>
      <c r="N235" s="66">
        <f t="shared" si="133"/>
        <v>0</v>
      </c>
      <c r="O235" s="66"/>
      <c r="P235" s="66">
        <f t="shared" si="134"/>
        <v>0</v>
      </c>
      <c r="Q235" s="66"/>
      <c r="R235" s="66">
        <f t="shared" si="135"/>
        <v>0</v>
      </c>
      <c r="S235" s="66"/>
      <c r="T235" s="66">
        <f t="shared" si="136"/>
        <v>0</v>
      </c>
      <c r="U235" s="66"/>
      <c r="V235" s="66">
        <f t="shared" si="137"/>
        <v>0</v>
      </c>
      <c r="W235" s="67">
        <f t="shared" si="138"/>
        <v>55</v>
      </c>
      <c r="X235" s="67">
        <f t="shared" si="139"/>
        <v>7</v>
      </c>
      <c r="Y235" s="98"/>
      <c r="Z235" s="68"/>
      <c r="AA235" s="51"/>
      <c r="AB235" s="69">
        <f t="shared" si="140"/>
        <v>55</v>
      </c>
      <c r="AC235" s="69">
        <f t="shared" si="141"/>
        <v>0</v>
      </c>
      <c r="AD235" s="69">
        <f t="shared" si="142"/>
        <v>0</v>
      </c>
      <c r="AE235" s="69">
        <f t="shared" si="143"/>
        <v>0</v>
      </c>
      <c r="AF235" s="69">
        <f t="shared" si="144"/>
        <v>0</v>
      </c>
      <c r="AG235" s="69">
        <f t="shared" si="145"/>
        <v>0</v>
      </c>
      <c r="AH235" s="69">
        <f t="shared" si="146"/>
        <v>0</v>
      </c>
      <c r="AI235" s="69">
        <f t="shared" si="147"/>
        <v>0</v>
      </c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</row>
    <row r="236" spans="1:57" ht="15.75" customHeight="1">
      <c r="A236" s="61">
        <f t="shared" si="148"/>
        <v>8</v>
      </c>
      <c r="B236" s="62" t="s">
        <v>331</v>
      </c>
      <c r="C236" s="62" t="s">
        <v>332</v>
      </c>
      <c r="D236" s="103">
        <v>9347</v>
      </c>
      <c r="E236" s="64">
        <v>2012</v>
      </c>
      <c r="F236" s="65" t="s">
        <v>55</v>
      </c>
      <c r="G236" s="66"/>
      <c r="H236" s="66">
        <f t="shared" si="130"/>
        <v>0</v>
      </c>
      <c r="I236" s="66">
        <v>4</v>
      </c>
      <c r="J236" s="66">
        <f t="shared" si="131"/>
        <v>55</v>
      </c>
      <c r="K236" s="66"/>
      <c r="L236" s="66">
        <f t="shared" si="132"/>
        <v>0</v>
      </c>
      <c r="M236" s="66"/>
      <c r="N236" s="66">
        <f t="shared" si="133"/>
        <v>0</v>
      </c>
      <c r="O236" s="66"/>
      <c r="P236" s="66">
        <f t="shared" si="134"/>
        <v>0</v>
      </c>
      <c r="Q236" s="66"/>
      <c r="R236" s="66">
        <f t="shared" si="135"/>
        <v>0</v>
      </c>
      <c r="S236" s="66"/>
      <c r="T236" s="66">
        <f t="shared" si="136"/>
        <v>0</v>
      </c>
      <c r="U236" s="66"/>
      <c r="V236" s="66">
        <f t="shared" si="137"/>
        <v>0</v>
      </c>
      <c r="W236" s="67">
        <f t="shared" si="138"/>
        <v>55</v>
      </c>
      <c r="X236" s="67">
        <f t="shared" si="139"/>
        <v>8</v>
      </c>
      <c r="Y236" s="98"/>
      <c r="Z236" s="68"/>
      <c r="AA236" s="51"/>
      <c r="AB236" s="69">
        <f t="shared" si="140"/>
        <v>0</v>
      </c>
      <c r="AC236" s="69">
        <f t="shared" si="141"/>
        <v>55</v>
      </c>
      <c r="AD236" s="69">
        <f t="shared" si="142"/>
        <v>0</v>
      </c>
      <c r="AE236" s="69">
        <f t="shared" si="143"/>
        <v>0</v>
      </c>
      <c r="AF236" s="69">
        <f t="shared" si="144"/>
        <v>0</v>
      </c>
      <c r="AG236" s="69">
        <f t="shared" si="145"/>
        <v>0</v>
      </c>
      <c r="AH236" s="69">
        <f t="shared" si="146"/>
        <v>0</v>
      </c>
      <c r="AI236" s="69">
        <f t="shared" si="147"/>
        <v>0</v>
      </c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</row>
    <row r="237" spans="1:57" ht="15.75" customHeight="1">
      <c r="A237" s="61">
        <f t="shared" si="148"/>
        <v>9</v>
      </c>
      <c r="B237" s="62"/>
      <c r="C237" s="62"/>
      <c r="D237" s="103"/>
      <c r="E237" s="64"/>
      <c r="F237" s="65"/>
      <c r="G237" s="66"/>
      <c r="H237" s="66">
        <f t="shared" ref="H237:H259" si="149">IF(G237=0,0,IF(G237=1,100,IF(G237=2,80,IF(G237=3,65,IF(G237=4,55,IF(G237=5,50,IF(G237=6,45,IF(G237=7,43,50-G237))))))))</f>
        <v>0</v>
      </c>
      <c r="I237" s="66"/>
      <c r="J237" s="66">
        <f t="shared" ref="J237:J259" si="150">IF(I237=0,0,IF(I237=1,100,IF(I237=2,80,IF(I237=3,65,IF(I237=4,55,IF(I237=5,50,IF(I237=6,45,IF(I237=7,43,50-I237))))))))</f>
        <v>0</v>
      </c>
      <c r="K237" s="66"/>
      <c r="L237" s="66">
        <f t="shared" ref="L237:L259" si="151">IF(K237=0,0,IF(K237=1,100,IF(K237=2,80,IF(K237=3,65,IF(K237=4,55,IF(K237=5,50,IF(K237=6,45,IF(K237=7,43,50-K237))))))))</f>
        <v>0</v>
      </c>
      <c r="M237" s="66"/>
      <c r="N237" s="66">
        <f t="shared" ref="N237:N259" si="152">IF(M237=0,0,IF(M237=1,100,IF(M237=2,80,IF(M237=3,65,IF(M237=4,55,IF(M237=5,50,IF(M237=6,45,IF(M237=7,43,50-M237))))))))</f>
        <v>0</v>
      </c>
      <c r="O237" s="66"/>
      <c r="P237" s="66">
        <f t="shared" ref="P237:P259" si="153">IF(O237=0,0,IF(O237=1,100,IF(O237=2,80,IF(O237=3,65,IF(O237=4,55,IF(O237=5,50,IF(O237=6,45,IF(O237=7,43,50-O237))))))))</f>
        <v>0</v>
      </c>
      <c r="Q237" s="66"/>
      <c r="R237" s="66">
        <f t="shared" ref="R237:R259" si="154">IF(Q237=0,0,IF(Q237=1,100,IF(Q237=2,80,IF(Q237=3,65,IF(Q237=4,55,IF(Q237=5,50,IF(Q237=6,45,IF(Q237=7,43,50-Q237))))))))</f>
        <v>0</v>
      </c>
      <c r="S237" s="66"/>
      <c r="T237" s="66">
        <f t="shared" ref="T237:T243" si="155">IF(S237=0,0,IF(S237=1,100,IF(S237=2,80,IF(S237=3,65,IF(S237=4,55,IF(S237=5,50,IF(S237=6,45,IF(S237=7,43,50-S237))))))))</f>
        <v>0</v>
      </c>
      <c r="U237" s="66"/>
      <c r="V237" s="66">
        <f t="shared" ref="V237:V243" si="156">IF(U237=0,0,IF(U237=1,100,IF(U237=2,80,IF(U237=3,65,IF(U237=4,55,IF(U237=5,50,IF(U237=6,45,IF(U237=7,43,50-U237))))))))</f>
        <v>0</v>
      </c>
      <c r="W237" s="67">
        <f t="shared" ref="W237:W259" si="157">LARGE(AB237:AI237,1)+LARGE(AB237:AI237,2)+LARGE(AB237:AI237,3)+LARGE(AB237:AI237,4)+LARGE(AB237:AI237,5)</f>
        <v>0</v>
      </c>
      <c r="X237" s="67">
        <f t="shared" si="139"/>
        <v>9</v>
      </c>
      <c r="Y237" s="98"/>
      <c r="Z237" s="68"/>
      <c r="AA237" s="51"/>
      <c r="AB237" s="69">
        <f t="shared" si="140"/>
        <v>0</v>
      </c>
      <c r="AC237" s="69">
        <f t="shared" si="141"/>
        <v>0</v>
      </c>
      <c r="AD237" s="69">
        <f t="shared" si="142"/>
        <v>0</v>
      </c>
      <c r="AE237" s="69">
        <f t="shared" si="143"/>
        <v>0</v>
      </c>
      <c r="AF237" s="69">
        <f t="shared" si="144"/>
        <v>0</v>
      </c>
      <c r="AG237" s="69">
        <f t="shared" si="145"/>
        <v>0</v>
      </c>
      <c r="AH237" s="69">
        <f t="shared" si="146"/>
        <v>0</v>
      </c>
      <c r="AI237" s="69">
        <f t="shared" si="147"/>
        <v>0</v>
      </c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</row>
    <row r="238" spans="1:57" ht="15.75" customHeight="1">
      <c r="A238" s="61">
        <f t="shared" si="148"/>
        <v>10</v>
      </c>
      <c r="B238" s="62"/>
      <c r="C238" s="62"/>
      <c r="D238" s="103"/>
      <c r="E238" s="64"/>
      <c r="F238" s="65"/>
      <c r="G238" s="66"/>
      <c r="H238" s="66">
        <f t="shared" si="149"/>
        <v>0</v>
      </c>
      <c r="I238" s="66"/>
      <c r="J238" s="66">
        <f t="shared" si="150"/>
        <v>0</v>
      </c>
      <c r="K238" s="66"/>
      <c r="L238" s="66">
        <f t="shared" si="151"/>
        <v>0</v>
      </c>
      <c r="M238" s="66"/>
      <c r="N238" s="66">
        <f t="shared" si="152"/>
        <v>0</v>
      </c>
      <c r="O238" s="66"/>
      <c r="P238" s="66">
        <f t="shared" si="153"/>
        <v>0</v>
      </c>
      <c r="Q238" s="66"/>
      <c r="R238" s="66">
        <f t="shared" si="154"/>
        <v>0</v>
      </c>
      <c r="S238" s="66"/>
      <c r="T238" s="66">
        <f t="shared" si="155"/>
        <v>0</v>
      </c>
      <c r="U238" s="66"/>
      <c r="V238" s="66">
        <f t="shared" si="156"/>
        <v>0</v>
      </c>
      <c r="W238" s="67">
        <f t="shared" si="157"/>
        <v>0</v>
      </c>
      <c r="X238" s="67">
        <f t="shared" si="139"/>
        <v>10</v>
      </c>
      <c r="Y238" s="98"/>
      <c r="Z238" s="68"/>
      <c r="AA238" s="51"/>
      <c r="AB238" s="69">
        <f t="shared" si="140"/>
        <v>0</v>
      </c>
      <c r="AC238" s="69">
        <f t="shared" si="141"/>
        <v>0</v>
      </c>
      <c r="AD238" s="69">
        <f t="shared" si="142"/>
        <v>0</v>
      </c>
      <c r="AE238" s="69">
        <f t="shared" si="143"/>
        <v>0</v>
      </c>
      <c r="AF238" s="69">
        <f t="shared" si="144"/>
        <v>0</v>
      </c>
      <c r="AG238" s="69">
        <f t="shared" si="145"/>
        <v>0</v>
      </c>
      <c r="AH238" s="69">
        <f t="shared" si="146"/>
        <v>0</v>
      </c>
      <c r="AI238" s="69">
        <f t="shared" si="147"/>
        <v>0</v>
      </c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</row>
    <row r="239" spans="1:57" ht="15.75" customHeight="1">
      <c r="A239" s="61">
        <f t="shared" si="148"/>
        <v>11</v>
      </c>
      <c r="B239" s="62"/>
      <c r="C239" s="62"/>
      <c r="D239" s="103"/>
      <c r="E239" s="64"/>
      <c r="F239" s="65"/>
      <c r="G239" s="66"/>
      <c r="H239" s="66">
        <f t="shared" si="149"/>
        <v>0</v>
      </c>
      <c r="I239" s="66"/>
      <c r="J239" s="66">
        <f t="shared" si="150"/>
        <v>0</v>
      </c>
      <c r="K239" s="66"/>
      <c r="L239" s="66">
        <f t="shared" si="151"/>
        <v>0</v>
      </c>
      <c r="M239" s="66"/>
      <c r="N239" s="66">
        <f t="shared" si="152"/>
        <v>0</v>
      </c>
      <c r="O239" s="66"/>
      <c r="P239" s="66">
        <f t="shared" si="153"/>
        <v>0</v>
      </c>
      <c r="Q239" s="66"/>
      <c r="R239" s="66">
        <f t="shared" si="154"/>
        <v>0</v>
      </c>
      <c r="S239" s="66"/>
      <c r="T239" s="66">
        <f t="shared" si="155"/>
        <v>0</v>
      </c>
      <c r="U239" s="66"/>
      <c r="V239" s="66">
        <f t="shared" si="156"/>
        <v>0</v>
      </c>
      <c r="W239" s="67">
        <f t="shared" si="157"/>
        <v>0</v>
      </c>
      <c r="X239" s="67">
        <f t="shared" si="139"/>
        <v>11</v>
      </c>
      <c r="Y239" s="98"/>
      <c r="Z239" s="68"/>
      <c r="AA239" s="51"/>
      <c r="AB239" s="69">
        <f t="shared" si="140"/>
        <v>0</v>
      </c>
      <c r="AC239" s="69">
        <f t="shared" si="141"/>
        <v>0</v>
      </c>
      <c r="AD239" s="69">
        <f t="shared" si="142"/>
        <v>0</v>
      </c>
      <c r="AE239" s="69">
        <f t="shared" si="143"/>
        <v>0</v>
      </c>
      <c r="AF239" s="69">
        <f t="shared" si="144"/>
        <v>0</v>
      </c>
      <c r="AG239" s="69">
        <f t="shared" si="145"/>
        <v>0</v>
      </c>
      <c r="AH239" s="69">
        <f t="shared" si="146"/>
        <v>0</v>
      </c>
      <c r="AI239" s="69">
        <f t="shared" si="147"/>
        <v>0</v>
      </c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</row>
    <row r="240" spans="1:57" ht="15.75" customHeight="1">
      <c r="A240" s="61">
        <f t="shared" si="148"/>
        <v>12</v>
      </c>
      <c r="B240" s="62"/>
      <c r="C240" s="62"/>
      <c r="D240" s="103"/>
      <c r="E240" s="64"/>
      <c r="F240" s="65"/>
      <c r="G240" s="66"/>
      <c r="H240" s="66">
        <f t="shared" si="149"/>
        <v>0</v>
      </c>
      <c r="I240" s="66"/>
      <c r="J240" s="66">
        <f t="shared" si="150"/>
        <v>0</v>
      </c>
      <c r="K240" s="66"/>
      <c r="L240" s="66">
        <f t="shared" si="151"/>
        <v>0</v>
      </c>
      <c r="M240" s="66"/>
      <c r="N240" s="66">
        <f t="shared" si="152"/>
        <v>0</v>
      </c>
      <c r="O240" s="66"/>
      <c r="P240" s="66">
        <f t="shared" si="153"/>
        <v>0</v>
      </c>
      <c r="Q240" s="66"/>
      <c r="R240" s="66">
        <f t="shared" si="154"/>
        <v>0</v>
      </c>
      <c r="S240" s="66"/>
      <c r="T240" s="66">
        <f t="shared" si="155"/>
        <v>0</v>
      </c>
      <c r="U240" s="66"/>
      <c r="V240" s="66">
        <f t="shared" si="156"/>
        <v>0</v>
      </c>
      <c r="W240" s="67">
        <f t="shared" si="157"/>
        <v>0</v>
      </c>
      <c r="X240" s="67">
        <f t="shared" si="139"/>
        <v>12</v>
      </c>
      <c r="Y240" s="98"/>
      <c r="Z240" s="68"/>
      <c r="AA240" s="51"/>
      <c r="AB240" s="69">
        <f t="shared" si="140"/>
        <v>0</v>
      </c>
      <c r="AC240" s="69">
        <f t="shared" si="141"/>
        <v>0</v>
      </c>
      <c r="AD240" s="69">
        <f t="shared" si="142"/>
        <v>0</v>
      </c>
      <c r="AE240" s="69">
        <f t="shared" si="143"/>
        <v>0</v>
      </c>
      <c r="AF240" s="69">
        <f t="shared" si="144"/>
        <v>0</v>
      </c>
      <c r="AG240" s="69">
        <f t="shared" si="145"/>
        <v>0</v>
      </c>
      <c r="AH240" s="69">
        <f t="shared" si="146"/>
        <v>0</v>
      </c>
      <c r="AI240" s="69">
        <f t="shared" si="147"/>
        <v>0</v>
      </c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</row>
    <row r="241" spans="1:256" ht="15.75" customHeight="1">
      <c r="A241" s="61">
        <f t="shared" si="148"/>
        <v>13</v>
      </c>
      <c r="B241" s="62"/>
      <c r="C241" s="62"/>
      <c r="D241" s="103"/>
      <c r="E241" s="64"/>
      <c r="F241" s="65"/>
      <c r="G241" s="66"/>
      <c r="H241" s="66">
        <f t="shared" si="149"/>
        <v>0</v>
      </c>
      <c r="I241" s="66"/>
      <c r="J241" s="66">
        <f t="shared" si="150"/>
        <v>0</v>
      </c>
      <c r="K241" s="66"/>
      <c r="L241" s="66">
        <f t="shared" si="151"/>
        <v>0</v>
      </c>
      <c r="M241" s="66"/>
      <c r="N241" s="66">
        <f t="shared" si="152"/>
        <v>0</v>
      </c>
      <c r="O241" s="66"/>
      <c r="P241" s="66">
        <f t="shared" si="153"/>
        <v>0</v>
      </c>
      <c r="Q241" s="66"/>
      <c r="R241" s="66">
        <f t="shared" si="154"/>
        <v>0</v>
      </c>
      <c r="S241" s="66"/>
      <c r="T241" s="66">
        <f t="shared" si="155"/>
        <v>0</v>
      </c>
      <c r="U241" s="66"/>
      <c r="V241" s="66">
        <f t="shared" si="156"/>
        <v>0</v>
      </c>
      <c r="W241" s="67">
        <f t="shared" si="157"/>
        <v>0</v>
      </c>
      <c r="X241" s="67">
        <f t="shared" si="139"/>
        <v>13</v>
      </c>
      <c r="Y241" s="98"/>
      <c r="Z241" s="68"/>
      <c r="AA241" s="51"/>
      <c r="AB241" s="69">
        <f t="shared" si="140"/>
        <v>0</v>
      </c>
      <c r="AC241" s="69">
        <f t="shared" si="141"/>
        <v>0</v>
      </c>
      <c r="AD241" s="69">
        <f t="shared" si="142"/>
        <v>0</v>
      </c>
      <c r="AE241" s="69">
        <f t="shared" si="143"/>
        <v>0</v>
      </c>
      <c r="AF241" s="69">
        <f t="shared" si="144"/>
        <v>0</v>
      </c>
      <c r="AG241" s="69">
        <f t="shared" si="145"/>
        <v>0</v>
      </c>
      <c r="AH241" s="69">
        <f t="shared" si="146"/>
        <v>0</v>
      </c>
      <c r="AI241" s="69">
        <f t="shared" si="147"/>
        <v>0</v>
      </c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</row>
    <row r="242" spans="1:256" ht="15.75" customHeight="1">
      <c r="A242" s="61">
        <f t="shared" si="148"/>
        <v>14</v>
      </c>
      <c r="B242" s="62"/>
      <c r="C242" s="62"/>
      <c r="D242" s="103"/>
      <c r="E242" s="64"/>
      <c r="F242" s="65"/>
      <c r="G242" s="66"/>
      <c r="H242" s="66">
        <f t="shared" si="149"/>
        <v>0</v>
      </c>
      <c r="I242" s="66"/>
      <c r="J242" s="66">
        <f t="shared" si="150"/>
        <v>0</v>
      </c>
      <c r="K242" s="66"/>
      <c r="L242" s="66">
        <f t="shared" si="151"/>
        <v>0</v>
      </c>
      <c r="M242" s="66"/>
      <c r="N242" s="66">
        <f t="shared" si="152"/>
        <v>0</v>
      </c>
      <c r="O242" s="66"/>
      <c r="P242" s="66">
        <f t="shared" si="153"/>
        <v>0</v>
      </c>
      <c r="Q242" s="66"/>
      <c r="R242" s="66">
        <f t="shared" si="154"/>
        <v>0</v>
      </c>
      <c r="S242" s="66"/>
      <c r="T242" s="66">
        <f t="shared" si="155"/>
        <v>0</v>
      </c>
      <c r="U242" s="66"/>
      <c r="V242" s="66">
        <f t="shared" si="156"/>
        <v>0</v>
      </c>
      <c r="W242" s="67">
        <f t="shared" si="157"/>
        <v>0</v>
      </c>
      <c r="X242" s="67">
        <f t="shared" si="139"/>
        <v>14</v>
      </c>
      <c r="Y242" s="98"/>
      <c r="Z242" s="68"/>
      <c r="AA242" s="51"/>
      <c r="AB242" s="69">
        <f t="shared" si="140"/>
        <v>0</v>
      </c>
      <c r="AC242" s="69">
        <f t="shared" si="141"/>
        <v>0</v>
      </c>
      <c r="AD242" s="69">
        <f t="shared" si="142"/>
        <v>0</v>
      </c>
      <c r="AE242" s="69">
        <f t="shared" si="143"/>
        <v>0</v>
      </c>
      <c r="AF242" s="69">
        <f t="shared" si="144"/>
        <v>0</v>
      </c>
      <c r="AG242" s="69">
        <f t="shared" si="145"/>
        <v>0</v>
      </c>
      <c r="AH242" s="69">
        <f t="shared" si="146"/>
        <v>0</v>
      </c>
      <c r="AI242" s="69">
        <f t="shared" si="147"/>
        <v>0</v>
      </c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</row>
    <row r="243" spans="1:256" ht="15.75" customHeight="1">
      <c r="A243" s="61">
        <f t="shared" si="148"/>
        <v>15</v>
      </c>
      <c r="B243" s="62"/>
      <c r="C243" s="62"/>
      <c r="D243" s="103"/>
      <c r="E243" s="64"/>
      <c r="F243" s="65"/>
      <c r="G243" s="66"/>
      <c r="H243" s="66">
        <f t="shared" si="149"/>
        <v>0</v>
      </c>
      <c r="I243" s="66"/>
      <c r="J243" s="66">
        <f t="shared" si="150"/>
        <v>0</v>
      </c>
      <c r="K243" s="66"/>
      <c r="L243" s="66">
        <f t="shared" si="151"/>
        <v>0</v>
      </c>
      <c r="M243" s="66"/>
      <c r="N243" s="66">
        <f t="shared" si="152"/>
        <v>0</v>
      </c>
      <c r="O243" s="66"/>
      <c r="P243" s="66">
        <f t="shared" si="153"/>
        <v>0</v>
      </c>
      <c r="Q243" s="66"/>
      <c r="R243" s="66">
        <f t="shared" si="154"/>
        <v>0</v>
      </c>
      <c r="S243" s="66"/>
      <c r="T243" s="66">
        <f t="shared" si="155"/>
        <v>0</v>
      </c>
      <c r="U243" s="66"/>
      <c r="V243" s="66">
        <f t="shared" si="156"/>
        <v>0</v>
      </c>
      <c r="W243" s="67">
        <f t="shared" si="157"/>
        <v>0</v>
      </c>
      <c r="X243" s="67">
        <f t="shared" si="139"/>
        <v>15</v>
      </c>
      <c r="Y243" s="98"/>
      <c r="Z243" s="68"/>
      <c r="AA243" s="51"/>
      <c r="AB243" s="69">
        <f t="shared" si="140"/>
        <v>0</v>
      </c>
      <c r="AC243" s="69">
        <f t="shared" si="141"/>
        <v>0</v>
      </c>
      <c r="AD243" s="69">
        <f t="shared" si="142"/>
        <v>0</v>
      </c>
      <c r="AE243" s="69">
        <f t="shared" si="143"/>
        <v>0</v>
      </c>
      <c r="AF243" s="69">
        <f t="shared" si="144"/>
        <v>0</v>
      </c>
      <c r="AG243" s="69">
        <f t="shared" si="145"/>
        <v>0</v>
      </c>
      <c r="AH243" s="69">
        <f t="shared" si="146"/>
        <v>0</v>
      </c>
      <c r="AI243" s="69">
        <f t="shared" si="147"/>
        <v>0</v>
      </c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</row>
    <row r="244" spans="1:256" s="84" customFormat="1" ht="15.75" customHeight="1">
      <c r="A244" s="87" t="s">
        <v>249</v>
      </c>
      <c r="B244" s="87"/>
      <c r="C244" s="88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98"/>
      <c r="Z244" s="93"/>
      <c r="AA244" s="51"/>
      <c r="AB244" s="69"/>
      <c r="AC244" s="69"/>
      <c r="AD244" s="69"/>
      <c r="AE244" s="69"/>
      <c r="AF244" s="69"/>
      <c r="AG244" s="69"/>
      <c r="AH244" s="69"/>
      <c r="AI244" s="69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</row>
    <row r="245" spans="1:256" ht="15.75" customHeight="1">
      <c r="A245" s="61">
        <v>1</v>
      </c>
      <c r="B245" s="62" t="s">
        <v>220</v>
      </c>
      <c r="C245" s="62" t="s">
        <v>221</v>
      </c>
      <c r="D245" s="103">
        <v>9300</v>
      </c>
      <c r="E245" s="64">
        <v>2011</v>
      </c>
      <c r="F245" s="65" t="s">
        <v>36</v>
      </c>
      <c r="G245" s="66">
        <v>1</v>
      </c>
      <c r="H245" s="66">
        <f t="shared" ref="H245:H251" si="158">IF(G245=0,0,IF(G245=1,100,IF(G245=2,80,IF(G245=3,65,IF(G245=4,55,IF(G245=5,50,IF(G245=6,45,IF(G245=7,43,50-G245))))))))</f>
        <v>100</v>
      </c>
      <c r="I245" s="66">
        <v>1</v>
      </c>
      <c r="J245" s="66">
        <f t="shared" ref="J245:J251" si="159">IF(I245=0,0,IF(I245=1,100,IF(I245=2,80,IF(I245=3,65,IF(I245=4,55,IF(I245=5,50,IF(I245=6,45,IF(I245=7,43,50-I245))))))))</f>
        <v>100</v>
      </c>
      <c r="K245" s="66"/>
      <c r="L245" s="66">
        <f t="shared" ref="L245:L251" si="160">IF(K245=0,0,IF(K245=1,100,IF(K245=2,80,IF(K245=3,65,IF(K245=4,55,IF(K245=5,50,IF(K245=6,45,IF(K245=7,43,50-K245))))))))</f>
        <v>0</v>
      </c>
      <c r="M245" s="66"/>
      <c r="N245" s="66">
        <f t="shared" ref="N245:N251" si="161">IF(M245=0,0,IF(M245=1,100,IF(M245=2,80,IF(M245=3,65,IF(M245=4,55,IF(M245=5,50,IF(M245=6,45,IF(M245=7,43,50-M245))))))))</f>
        <v>0</v>
      </c>
      <c r="O245" s="66"/>
      <c r="P245" s="66">
        <f t="shared" ref="P245:P251" si="162">IF(O245=0,0,IF(O245=1,100,IF(O245=2,80,IF(O245=3,65,IF(O245=4,55,IF(O245=5,50,IF(O245=6,45,IF(O245=7,43,50-O245))))))))</f>
        <v>0</v>
      </c>
      <c r="Q245" s="66"/>
      <c r="R245" s="66">
        <f t="shared" ref="R245:R251" si="163">IF(Q245=0,0,IF(Q245=1,100,IF(Q245=2,80,IF(Q245=3,65,IF(Q245=4,55,IF(Q245=5,50,IF(Q245=6,45,IF(Q245=7,43,50-Q245))))))))</f>
        <v>0</v>
      </c>
      <c r="S245" s="66"/>
      <c r="T245" s="66">
        <f t="shared" ref="T245:T251" si="164">IF(S245=0,0,IF(S245=1,100,IF(S245=2,80,IF(S245=3,65,IF(S245=4,55,IF(S245=5,50,IF(S245=6,45,IF(S245=7,43,50-S245))))))))</f>
        <v>0</v>
      </c>
      <c r="U245" s="66"/>
      <c r="V245" s="66">
        <f t="shared" ref="V245:V251" si="165">IF(U245=0,0,IF(U245=1,100,IF(U245=2,80,IF(U245=3,65,IF(U245=4,55,IF(U245=5,50,IF(U245=6,45,IF(U245=7,43,50-U245))))))))</f>
        <v>0</v>
      </c>
      <c r="W245" s="67">
        <f t="shared" ref="W245:W251" si="166">LARGE(AB245:AI245,1)+LARGE(AB245:AI245,2)+LARGE(AB245:AI245,3)+LARGE(AB245:AI245,4)+LARGE(AB245:AI245,5)</f>
        <v>200</v>
      </c>
      <c r="X245" s="67">
        <f t="shared" ref="X245:X259" si="167">+A245</f>
        <v>1</v>
      </c>
      <c r="Y245" s="98"/>
      <c r="Z245" s="68"/>
      <c r="AA245" s="51"/>
      <c r="AB245" s="69">
        <f t="shared" ref="AB245:AB259" si="168">H245</f>
        <v>100</v>
      </c>
      <c r="AC245" s="69">
        <f t="shared" ref="AC245:AC259" si="169">J245</f>
        <v>100</v>
      </c>
      <c r="AD245" s="69">
        <f t="shared" ref="AD245:AD259" si="170">L245</f>
        <v>0</v>
      </c>
      <c r="AE245" s="69">
        <f t="shared" ref="AE245:AE259" si="171">N245</f>
        <v>0</v>
      </c>
      <c r="AF245" s="69">
        <f t="shared" ref="AF245:AF259" si="172">P245</f>
        <v>0</v>
      </c>
      <c r="AG245" s="69">
        <f t="shared" ref="AG245:AG259" si="173">R245</f>
        <v>0</v>
      </c>
      <c r="AH245" s="69">
        <f t="shared" ref="AH245:AH259" si="174">T245</f>
        <v>0</v>
      </c>
      <c r="AI245" s="69">
        <f t="shared" ref="AI245:AI259" si="175">V245</f>
        <v>0</v>
      </c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</row>
    <row r="246" spans="1:256" ht="15.75" customHeight="1">
      <c r="A246" s="61">
        <v>2</v>
      </c>
      <c r="B246" s="71" t="s">
        <v>222</v>
      </c>
      <c r="C246" s="71" t="s">
        <v>158</v>
      </c>
      <c r="D246" s="104">
        <v>9353</v>
      </c>
      <c r="E246" s="66">
        <v>2011</v>
      </c>
      <c r="F246" s="71" t="s">
        <v>48</v>
      </c>
      <c r="G246" s="66">
        <v>2</v>
      </c>
      <c r="H246" s="66">
        <f t="shared" si="158"/>
        <v>80</v>
      </c>
      <c r="I246" s="66">
        <v>2</v>
      </c>
      <c r="J246" s="66">
        <f t="shared" si="159"/>
        <v>80</v>
      </c>
      <c r="K246" s="66"/>
      <c r="L246" s="66">
        <f t="shared" si="160"/>
        <v>0</v>
      </c>
      <c r="M246" s="66"/>
      <c r="N246" s="66">
        <f t="shared" si="161"/>
        <v>0</v>
      </c>
      <c r="O246" s="66"/>
      <c r="P246" s="66">
        <f t="shared" si="162"/>
        <v>0</v>
      </c>
      <c r="Q246" s="66"/>
      <c r="R246" s="66">
        <f t="shared" si="163"/>
        <v>0</v>
      </c>
      <c r="S246" s="66"/>
      <c r="T246" s="66">
        <f t="shared" si="164"/>
        <v>0</v>
      </c>
      <c r="U246" s="66"/>
      <c r="V246" s="66">
        <f t="shared" si="165"/>
        <v>0</v>
      </c>
      <c r="W246" s="67">
        <f t="shared" si="166"/>
        <v>160</v>
      </c>
      <c r="X246" s="67">
        <f t="shared" si="167"/>
        <v>2</v>
      </c>
      <c r="Y246" s="98"/>
      <c r="Z246" s="68"/>
      <c r="AA246" s="51"/>
      <c r="AB246" s="69">
        <f t="shared" si="168"/>
        <v>80</v>
      </c>
      <c r="AC246" s="69">
        <f t="shared" si="169"/>
        <v>80</v>
      </c>
      <c r="AD246" s="69">
        <f t="shared" si="170"/>
        <v>0</v>
      </c>
      <c r="AE246" s="69">
        <f t="shared" si="171"/>
        <v>0</v>
      </c>
      <c r="AF246" s="69">
        <f t="shared" si="172"/>
        <v>0</v>
      </c>
      <c r="AG246" s="69">
        <f t="shared" si="173"/>
        <v>0</v>
      </c>
      <c r="AH246" s="69">
        <f t="shared" si="174"/>
        <v>0</v>
      </c>
      <c r="AI246" s="69">
        <f t="shared" si="175"/>
        <v>0</v>
      </c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</row>
    <row r="247" spans="1:256" ht="15.75" customHeight="1">
      <c r="A247" s="61">
        <v>3</v>
      </c>
      <c r="B247" s="62" t="s">
        <v>228</v>
      </c>
      <c r="C247" s="62" t="s">
        <v>229</v>
      </c>
      <c r="D247" s="103">
        <v>9559</v>
      </c>
      <c r="E247" s="64">
        <v>2011</v>
      </c>
      <c r="F247" s="65" t="s">
        <v>272</v>
      </c>
      <c r="G247" s="66">
        <v>3</v>
      </c>
      <c r="H247" s="66">
        <f t="shared" si="158"/>
        <v>65</v>
      </c>
      <c r="I247" s="66">
        <v>3</v>
      </c>
      <c r="J247" s="66">
        <f t="shared" si="159"/>
        <v>65</v>
      </c>
      <c r="K247" s="66"/>
      <c r="L247" s="66">
        <f t="shared" si="160"/>
        <v>0</v>
      </c>
      <c r="M247" s="66"/>
      <c r="N247" s="66">
        <f t="shared" si="161"/>
        <v>0</v>
      </c>
      <c r="O247" s="66"/>
      <c r="P247" s="66">
        <f t="shared" si="162"/>
        <v>0</v>
      </c>
      <c r="Q247" s="66"/>
      <c r="R247" s="66">
        <f t="shared" si="163"/>
        <v>0</v>
      </c>
      <c r="S247" s="66"/>
      <c r="T247" s="66">
        <f t="shared" si="164"/>
        <v>0</v>
      </c>
      <c r="U247" s="66"/>
      <c r="V247" s="66">
        <f t="shared" si="165"/>
        <v>0</v>
      </c>
      <c r="W247" s="67">
        <f t="shared" si="166"/>
        <v>130</v>
      </c>
      <c r="X247" s="67">
        <f t="shared" si="167"/>
        <v>3</v>
      </c>
      <c r="Y247" s="98"/>
      <c r="Z247" s="68"/>
      <c r="AA247" s="51"/>
      <c r="AB247" s="69">
        <f t="shared" si="168"/>
        <v>65</v>
      </c>
      <c r="AC247" s="69">
        <f t="shared" si="169"/>
        <v>65</v>
      </c>
      <c r="AD247" s="69">
        <f t="shared" si="170"/>
        <v>0</v>
      </c>
      <c r="AE247" s="69">
        <f t="shared" si="171"/>
        <v>0</v>
      </c>
      <c r="AF247" s="69">
        <f t="shared" si="172"/>
        <v>0</v>
      </c>
      <c r="AG247" s="69">
        <f t="shared" si="173"/>
        <v>0</v>
      </c>
      <c r="AH247" s="69">
        <f t="shared" si="174"/>
        <v>0</v>
      </c>
      <c r="AI247" s="69">
        <f t="shared" si="175"/>
        <v>0</v>
      </c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</row>
    <row r="248" spans="1:256" ht="15.75" customHeight="1">
      <c r="A248" s="61">
        <v>4</v>
      </c>
      <c r="B248" s="65" t="s">
        <v>329</v>
      </c>
      <c r="C248" s="65" t="s">
        <v>262</v>
      </c>
      <c r="D248" s="103">
        <v>9635</v>
      </c>
      <c r="E248" s="64">
        <v>2012</v>
      </c>
      <c r="F248" s="65" t="s">
        <v>136</v>
      </c>
      <c r="G248" s="66">
        <v>5</v>
      </c>
      <c r="H248" s="66">
        <f t="shared" si="158"/>
        <v>50</v>
      </c>
      <c r="I248" s="66">
        <v>4</v>
      </c>
      <c r="J248" s="66">
        <f t="shared" si="159"/>
        <v>55</v>
      </c>
      <c r="K248" s="66"/>
      <c r="L248" s="66">
        <f t="shared" si="160"/>
        <v>0</v>
      </c>
      <c r="M248" s="66"/>
      <c r="N248" s="66">
        <f t="shared" si="161"/>
        <v>0</v>
      </c>
      <c r="O248" s="66"/>
      <c r="P248" s="66">
        <f t="shared" si="162"/>
        <v>0</v>
      </c>
      <c r="Q248" s="66"/>
      <c r="R248" s="66">
        <f t="shared" si="163"/>
        <v>0</v>
      </c>
      <c r="S248" s="66"/>
      <c r="T248" s="66">
        <f t="shared" si="164"/>
        <v>0</v>
      </c>
      <c r="U248" s="66"/>
      <c r="V248" s="66">
        <f t="shared" si="165"/>
        <v>0</v>
      </c>
      <c r="W248" s="67">
        <f t="shared" si="166"/>
        <v>105</v>
      </c>
      <c r="X248" s="67">
        <f t="shared" si="167"/>
        <v>4</v>
      </c>
      <c r="Y248" s="98"/>
      <c r="Z248" s="68"/>
      <c r="AA248" s="51"/>
      <c r="AB248" s="69">
        <f t="shared" si="168"/>
        <v>50</v>
      </c>
      <c r="AC248" s="69">
        <f t="shared" si="169"/>
        <v>55</v>
      </c>
      <c r="AD248" s="69">
        <f t="shared" si="170"/>
        <v>0</v>
      </c>
      <c r="AE248" s="69">
        <f t="shared" si="171"/>
        <v>0</v>
      </c>
      <c r="AF248" s="69">
        <f t="shared" si="172"/>
        <v>0</v>
      </c>
      <c r="AG248" s="69">
        <f t="shared" si="173"/>
        <v>0</v>
      </c>
      <c r="AH248" s="69">
        <f t="shared" si="174"/>
        <v>0</v>
      </c>
      <c r="AI248" s="69">
        <f t="shared" si="175"/>
        <v>0</v>
      </c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</row>
    <row r="249" spans="1:256" ht="15.75" customHeight="1">
      <c r="A249" s="61">
        <v>5</v>
      </c>
      <c r="B249" s="65" t="s">
        <v>244</v>
      </c>
      <c r="C249" s="65" t="s">
        <v>245</v>
      </c>
      <c r="D249" s="103">
        <v>9609</v>
      </c>
      <c r="E249" s="64">
        <v>2011</v>
      </c>
      <c r="F249" s="65" t="s">
        <v>272</v>
      </c>
      <c r="G249" s="66">
        <v>6</v>
      </c>
      <c r="H249" s="66">
        <f t="shared" si="158"/>
        <v>45</v>
      </c>
      <c r="I249" s="66">
        <v>5</v>
      </c>
      <c r="J249" s="66">
        <f t="shared" si="159"/>
        <v>50</v>
      </c>
      <c r="K249" s="66"/>
      <c r="L249" s="66">
        <f t="shared" si="160"/>
        <v>0</v>
      </c>
      <c r="M249" s="66"/>
      <c r="N249" s="66">
        <f t="shared" si="161"/>
        <v>0</v>
      </c>
      <c r="O249" s="66"/>
      <c r="P249" s="66">
        <f t="shared" si="162"/>
        <v>0</v>
      </c>
      <c r="Q249" s="66"/>
      <c r="R249" s="66">
        <f t="shared" si="163"/>
        <v>0</v>
      </c>
      <c r="S249" s="66"/>
      <c r="T249" s="66">
        <f t="shared" si="164"/>
        <v>0</v>
      </c>
      <c r="U249" s="66"/>
      <c r="V249" s="66">
        <f t="shared" si="165"/>
        <v>0</v>
      </c>
      <c r="W249" s="67">
        <f t="shared" si="166"/>
        <v>95</v>
      </c>
      <c r="X249" s="67">
        <f t="shared" si="167"/>
        <v>5</v>
      </c>
      <c r="Y249" s="98"/>
      <c r="Z249" s="68"/>
      <c r="AB249" s="69">
        <f t="shared" si="168"/>
        <v>45</v>
      </c>
      <c r="AC249" s="69">
        <f t="shared" si="169"/>
        <v>50</v>
      </c>
      <c r="AD249" s="69">
        <f t="shared" si="170"/>
        <v>0</v>
      </c>
      <c r="AE249" s="69">
        <f t="shared" si="171"/>
        <v>0</v>
      </c>
      <c r="AF249" s="69">
        <f t="shared" si="172"/>
        <v>0</v>
      </c>
      <c r="AG249" s="69">
        <f t="shared" si="173"/>
        <v>0</v>
      </c>
      <c r="AH249" s="69">
        <f t="shared" si="174"/>
        <v>0</v>
      </c>
      <c r="AI249" s="69">
        <f t="shared" si="175"/>
        <v>0</v>
      </c>
    </row>
    <row r="250" spans="1:256" ht="15.75" customHeight="1">
      <c r="A250" s="61">
        <v>6</v>
      </c>
      <c r="B250" s="62" t="s">
        <v>232</v>
      </c>
      <c r="C250" s="62" t="s">
        <v>233</v>
      </c>
      <c r="D250" s="103">
        <v>9561</v>
      </c>
      <c r="E250" s="64">
        <v>2011</v>
      </c>
      <c r="F250" s="65" t="s">
        <v>272</v>
      </c>
      <c r="G250" s="66">
        <v>7</v>
      </c>
      <c r="H250" s="66">
        <f t="shared" si="158"/>
        <v>43</v>
      </c>
      <c r="I250" s="66">
        <v>6</v>
      </c>
      <c r="J250" s="66">
        <f t="shared" si="159"/>
        <v>45</v>
      </c>
      <c r="K250" s="66"/>
      <c r="L250" s="66">
        <f t="shared" si="160"/>
        <v>0</v>
      </c>
      <c r="M250" s="66"/>
      <c r="N250" s="66">
        <f t="shared" si="161"/>
        <v>0</v>
      </c>
      <c r="O250" s="66"/>
      <c r="P250" s="66">
        <f t="shared" si="162"/>
        <v>0</v>
      </c>
      <c r="Q250" s="66"/>
      <c r="R250" s="66">
        <f t="shared" si="163"/>
        <v>0</v>
      </c>
      <c r="S250" s="66"/>
      <c r="T250" s="66">
        <f t="shared" si="164"/>
        <v>0</v>
      </c>
      <c r="U250" s="66"/>
      <c r="V250" s="66">
        <f t="shared" si="165"/>
        <v>0</v>
      </c>
      <c r="W250" s="67">
        <f t="shared" si="166"/>
        <v>88</v>
      </c>
      <c r="X250" s="67">
        <f t="shared" si="167"/>
        <v>6</v>
      </c>
      <c r="Y250" s="98"/>
      <c r="AB250" s="69">
        <f t="shared" si="168"/>
        <v>43</v>
      </c>
      <c r="AC250" s="69">
        <f t="shared" si="169"/>
        <v>45</v>
      </c>
      <c r="AD250" s="69">
        <f t="shared" si="170"/>
        <v>0</v>
      </c>
      <c r="AE250" s="69">
        <f t="shared" si="171"/>
        <v>0</v>
      </c>
      <c r="AF250" s="69">
        <f t="shared" si="172"/>
        <v>0</v>
      </c>
      <c r="AG250" s="69">
        <f t="shared" si="173"/>
        <v>0</v>
      </c>
      <c r="AH250" s="69">
        <f t="shared" si="174"/>
        <v>0</v>
      </c>
      <c r="AI250" s="69">
        <f t="shared" si="175"/>
        <v>0</v>
      </c>
    </row>
    <row r="251" spans="1:256" ht="15.75" customHeight="1">
      <c r="A251" s="61">
        <v>7</v>
      </c>
      <c r="B251" s="62" t="s">
        <v>328</v>
      </c>
      <c r="C251" s="62" t="s">
        <v>227</v>
      </c>
      <c r="D251" s="103">
        <v>9491</v>
      </c>
      <c r="E251" s="64">
        <v>2011</v>
      </c>
      <c r="F251" s="65" t="s">
        <v>276</v>
      </c>
      <c r="G251" s="66">
        <v>4</v>
      </c>
      <c r="H251" s="66">
        <f t="shared" si="158"/>
        <v>55</v>
      </c>
      <c r="I251" s="66"/>
      <c r="J251" s="66">
        <f t="shared" si="159"/>
        <v>0</v>
      </c>
      <c r="K251" s="66"/>
      <c r="L251" s="66">
        <f t="shared" si="160"/>
        <v>0</v>
      </c>
      <c r="M251" s="66"/>
      <c r="N251" s="66">
        <f t="shared" si="161"/>
        <v>0</v>
      </c>
      <c r="O251" s="66"/>
      <c r="P251" s="66">
        <f t="shared" si="162"/>
        <v>0</v>
      </c>
      <c r="Q251" s="66"/>
      <c r="R251" s="66">
        <f t="shared" si="163"/>
        <v>0</v>
      </c>
      <c r="S251" s="66"/>
      <c r="T251" s="66">
        <f t="shared" si="164"/>
        <v>0</v>
      </c>
      <c r="U251" s="66"/>
      <c r="V251" s="66">
        <f t="shared" si="165"/>
        <v>0</v>
      </c>
      <c r="W251" s="67">
        <f t="shared" si="166"/>
        <v>55</v>
      </c>
      <c r="X251" s="67">
        <f t="shared" si="167"/>
        <v>7</v>
      </c>
      <c r="Y251" s="98"/>
      <c r="Z251" s="68"/>
      <c r="AB251" s="69">
        <f t="shared" si="168"/>
        <v>55</v>
      </c>
      <c r="AC251" s="69">
        <f t="shared" si="169"/>
        <v>0</v>
      </c>
      <c r="AD251" s="69">
        <f t="shared" si="170"/>
        <v>0</v>
      </c>
      <c r="AE251" s="69">
        <f t="shared" si="171"/>
        <v>0</v>
      </c>
      <c r="AF251" s="69">
        <f t="shared" si="172"/>
        <v>0</v>
      </c>
      <c r="AG251" s="69">
        <f t="shared" si="173"/>
        <v>0</v>
      </c>
      <c r="AH251" s="69">
        <f t="shared" si="174"/>
        <v>0</v>
      </c>
      <c r="AI251" s="69">
        <f t="shared" si="175"/>
        <v>0</v>
      </c>
    </row>
    <row r="252" spans="1:256" s="95" customFormat="1" ht="15.75" customHeight="1">
      <c r="A252" s="61">
        <v>8</v>
      </c>
      <c r="B252" s="71"/>
      <c r="C252" s="71"/>
      <c r="D252" s="103"/>
      <c r="E252" s="66"/>
      <c r="F252" s="71"/>
      <c r="G252" s="66"/>
      <c r="H252" s="66">
        <f t="shared" si="149"/>
        <v>0</v>
      </c>
      <c r="I252" s="66"/>
      <c r="J252" s="66">
        <f t="shared" si="150"/>
        <v>0</v>
      </c>
      <c r="K252" s="66"/>
      <c r="L252" s="66">
        <f t="shared" si="151"/>
        <v>0</v>
      </c>
      <c r="M252" s="66"/>
      <c r="N252" s="66">
        <f t="shared" si="152"/>
        <v>0</v>
      </c>
      <c r="O252" s="66"/>
      <c r="P252" s="66">
        <f t="shared" si="153"/>
        <v>0</v>
      </c>
      <c r="Q252" s="66"/>
      <c r="R252" s="66">
        <f t="shared" si="154"/>
        <v>0</v>
      </c>
      <c r="S252" s="66"/>
      <c r="T252" s="66">
        <f t="shared" ref="T252:T257" si="176">IF(S252=0,0,IF(S252=1,100,IF(S252=2,80,IF(S252=3,65,IF(S252=4,55,IF(S252=5,50,IF(S252=6,45,IF(S252=7,43,50-S252))))))))</f>
        <v>0</v>
      </c>
      <c r="U252" s="66"/>
      <c r="V252" s="66">
        <f t="shared" ref="V252:V257" si="177">IF(U252=0,0,IF(U252=1,100,IF(U252=2,80,IF(U252=3,65,IF(U252=4,55,IF(U252=5,50,IF(U252=6,45,IF(U252=7,43,50-U252))))))))</f>
        <v>0</v>
      </c>
      <c r="W252" s="67">
        <f t="shared" si="157"/>
        <v>0</v>
      </c>
      <c r="X252" s="67">
        <f t="shared" si="167"/>
        <v>8</v>
      </c>
      <c r="Y252" s="98"/>
      <c r="Z252" s="94"/>
      <c r="AA252" s="94"/>
      <c r="AB252" s="69">
        <f t="shared" si="168"/>
        <v>0</v>
      </c>
      <c r="AC252" s="69">
        <f t="shared" si="169"/>
        <v>0</v>
      </c>
      <c r="AD252" s="69">
        <f t="shared" si="170"/>
        <v>0</v>
      </c>
      <c r="AE252" s="69">
        <f t="shared" si="171"/>
        <v>0</v>
      </c>
      <c r="AF252" s="69">
        <f t="shared" si="172"/>
        <v>0</v>
      </c>
      <c r="AG252" s="69">
        <f t="shared" si="173"/>
        <v>0</v>
      </c>
      <c r="AH252" s="69">
        <f t="shared" si="174"/>
        <v>0</v>
      </c>
      <c r="AI252" s="69">
        <f t="shared" si="175"/>
        <v>0</v>
      </c>
    </row>
    <row r="253" spans="1:256" ht="15.75" customHeight="1">
      <c r="A253" s="61">
        <v>9</v>
      </c>
      <c r="B253" s="62"/>
      <c r="C253" s="62"/>
      <c r="D253" s="103"/>
      <c r="E253" s="64"/>
      <c r="F253" s="65"/>
      <c r="G253" s="66"/>
      <c r="H253" s="66">
        <f t="shared" si="149"/>
        <v>0</v>
      </c>
      <c r="I253" s="66"/>
      <c r="J253" s="66">
        <f t="shared" si="150"/>
        <v>0</v>
      </c>
      <c r="K253" s="66"/>
      <c r="L253" s="66">
        <f t="shared" si="151"/>
        <v>0</v>
      </c>
      <c r="M253" s="66"/>
      <c r="N253" s="66">
        <f t="shared" si="152"/>
        <v>0</v>
      </c>
      <c r="O253" s="66"/>
      <c r="P253" s="66">
        <f t="shared" si="153"/>
        <v>0</v>
      </c>
      <c r="Q253" s="66"/>
      <c r="R253" s="66">
        <f t="shared" si="154"/>
        <v>0</v>
      </c>
      <c r="S253" s="66"/>
      <c r="T253" s="66">
        <f t="shared" si="176"/>
        <v>0</v>
      </c>
      <c r="U253" s="66"/>
      <c r="V253" s="66">
        <f t="shared" si="177"/>
        <v>0</v>
      </c>
      <c r="W253" s="67">
        <f t="shared" si="157"/>
        <v>0</v>
      </c>
      <c r="X253" s="67">
        <f t="shared" si="167"/>
        <v>9</v>
      </c>
      <c r="Y253" s="98"/>
      <c r="Z253" s="68"/>
      <c r="AB253" s="69">
        <f t="shared" si="168"/>
        <v>0</v>
      </c>
      <c r="AC253" s="69">
        <f t="shared" si="169"/>
        <v>0</v>
      </c>
      <c r="AD253" s="69">
        <f t="shared" si="170"/>
        <v>0</v>
      </c>
      <c r="AE253" s="69">
        <f t="shared" si="171"/>
        <v>0</v>
      </c>
      <c r="AF253" s="69">
        <f t="shared" si="172"/>
        <v>0</v>
      </c>
      <c r="AG253" s="69">
        <f t="shared" si="173"/>
        <v>0</v>
      </c>
      <c r="AH253" s="69">
        <f t="shared" si="174"/>
        <v>0</v>
      </c>
      <c r="AI253" s="69">
        <f t="shared" si="175"/>
        <v>0</v>
      </c>
    </row>
    <row r="254" spans="1:256" ht="15.75" customHeight="1">
      <c r="A254" s="61">
        <v>10</v>
      </c>
      <c r="B254" s="62"/>
      <c r="C254" s="62"/>
      <c r="D254" s="103"/>
      <c r="E254" s="64"/>
      <c r="F254" s="65"/>
      <c r="G254" s="66"/>
      <c r="H254" s="66">
        <f t="shared" si="149"/>
        <v>0</v>
      </c>
      <c r="I254" s="66"/>
      <c r="J254" s="66">
        <f t="shared" si="150"/>
        <v>0</v>
      </c>
      <c r="K254" s="66"/>
      <c r="L254" s="66">
        <f t="shared" si="151"/>
        <v>0</v>
      </c>
      <c r="M254" s="66"/>
      <c r="N254" s="66">
        <f t="shared" si="152"/>
        <v>0</v>
      </c>
      <c r="O254" s="66"/>
      <c r="P254" s="66">
        <f t="shared" si="153"/>
        <v>0</v>
      </c>
      <c r="Q254" s="66"/>
      <c r="R254" s="66">
        <f t="shared" si="154"/>
        <v>0</v>
      </c>
      <c r="S254" s="66"/>
      <c r="T254" s="66">
        <f t="shared" si="176"/>
        <v>0</v>
      </c>
      <c r="U254" s="66"/>
      <c r="V254" s="66">
        <f t="shared" si="177"/>
        <v>0</v>
      </c>
      <c r="W254" s="67">
        <f t="shared" si="157"/>
        <v>0</v>
      </c>
      <c r="X254" s="67">
        <f t="shared" si="167"/>
        <v>10</v>
      </c>
      <c r="Y254" s="98"/>
      <c r="Z254" s="68"/>
      <c r="AA254" s="51"/>
      <c r="AB254" s="69">
        <f t="shared" si="168"/>
        <v>0</v>
      </c>
      <c r="AC254" s="69">
        <f t="shared" si="169"/>
        <v>0</v>
      </c>
      <c r="AD254" s="69">
        <f t="shared" si="170"/>
        <v>0</v>
      </c>
      <c r="AE254" s="69">
        <f t="shared" si="171"/>
        <v>0</v>
      </c>
      <c r="AF254" s="69">
        <f t="shared" si="172"/>
        <v>0</v>
      </c>
      <c r="AG254" s="69">
        <f t="shared" si="173"/>
        <v>0</v>
      </c>
      <c r="AH254" s="69">
        <f t="shared" si="174"/>
        <v>0</v>
      </c>
      <c r="AI254" s="69">
        <f t="shared" si="175"/>
        <v>0</v>
      </c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</row>
    <row r="255" spans="1:256" s="95" customFormat="1" ht="15.75" customHeight="1">
      <c r="A255" s="61">
        <v>11</v>
      </c>
      <c r="B255" s="62"/>
      <c r="C255" s="62"/>
      <c r="D255" s="103"/>
      <c r="E255" s="64"/>
      <c r="F255" s="65"/>
      <c r="G255" s="66"/>
      <c r="H255" s="66">
        <f t="shared" si="149"/>
        <v>0</v>
      </c>
      <c r="I255" s="66"/>
      <c r="J255" s="66">
        <f t="shared" si="150"/>
        <v>0</v>
      </c>
      <c r="K255" s="66"/>
      <c r="L255" s="66">
        <f t="shared" si="151"/>
        <v>0</v>
      </c>
      <c r="M255" s="66"/>
      <c r="N255" s="66">
        <f t="shared" si="152"/>
        <v>0</v>
      </c>
      <c r="O255" s="66"/>
      <c r="P255" s="66">
        <f t="shared" si="153"/>
        <v>0</v>
      </c>
      <c r="Q255" s="66"/>
      <c r="R255" s="66">
        <f t="shared" si="154"/>
        <v>0</v>
      </c>
      <c r="S255" s="66"/>
      <c r="T255" s="66">
        <f t="shared" si="176"/>
        <v>0</v>
      </c>
      <c r="U255" s="66"/>
      <c r="V255" s="66">
        <f t="shared" si="177"/>
        <v>0</v>
      </c>
      <c r="W255" s="67">
        <f t="shared" si="157"/>
        <v>0</v>
      </c>
      <c r="X255" s="67">
        <f t="shared" si="167"/>
        <v>11</v>
      </c>
      <c r="Y255" s="98"/>
      <c r="Z255" s="94"/>
      <c r="AA255" s="94"/>
      <c r="AB255" s="69">
        <f t="shared" si="168"/>
        <v>0</v>
      </c>
      <c r="AC255" s="69">
        <f t="shared" si="169"/>
        <v>0</v>
      </c>
      <c r="AD255" s="69">
        <f t="shared" si="170"/>
        <v>0</v>
      </c>
      <c r="AE255" s="69">
        <f t="shared" si="171"/>
        <v>0</v>
      </c>
      <c r="AF255" s="69">
        <f t="shared" si="172"/>
        <v>0</v>
      </c>
      <c r="AG255" s="69">
        <f t="shared" si="173"/>
        <v>0</v>
      </c>
      <c r="AH255" s="69">
        <f t="shared" si="174"/>
        <v>0</v>
      </c>
      <c r="AI255" s="69">
        <f t="shared" si="175"/>
        <v>0</v>
      </c>
      <c r="IS255" s="1"/>
      <c r="IT255" s="1"/>
      <c r="IU255" s="1"/>
      <c r="IV255" s="1"/>
    </row>
    <row r="256" spans="1:256" ht="15.75" customHeight="1">
      <c r="A256" s="61">
        <v>12</v>
      </c>
      <c r="B256" s="78"/>
      <c r="C256" s="78"/>
      <c r="D256" s="105"/>
      <c r="E256" s="77"/>
      <c r="F256" s="78"/>
      <c r="G256" s="66"/>
      <c r="H256" s="66">
        <f t="shared" si="149"/>
        <v>0</v>
      </c>
      <c r="I256" s="66"/>
      <c r="J256" s="66">
        <f t="shared" si="150"/>
        <v>0</v>
      </c>
      <c r="K256" s="66"/>
      <c r="L256" s="66">
        <f t="shared" si="151"/>
        <v>0</v>
      </c>
      <c r="M256" s="66"/>
      <c r="N256" s="66">
        <f t="shared" si="152"/>
        <v>0</v>
      </c>
      <c r="O256" s="66"/>
      <c r="P256" s="66">
        <f t="shared" si="153"/>
        <v>0</v>
      </c>
      <c r="Q256" s="66"/>
      <c r="R256" s="66">
        <f t="shared" si="154"/>
        <v>0</v>
      </c>
      <c r="S256" s="66"/>
      <c r="T256" s="66">
        <f t="shared" si="176"/>
        <v>0</v>
      </c>
      <c r="U256" s="66"/>
      <c r="V256" s="66">
        <f t="shared" si="177"/>
        <v>0</v>
      </c>
      <c r="W256" s="67">
        <f t="shared" si="157"/>
        <v>0</v>
      </c>
      <c r="X256" s="67">
        <f t="shared" si="167"/>
        <v>12</v>
      </c>
      <c r="Y256" s="98"/>
      <c r="AB256" s="69">
        <f t="shared" si="168"/>
        <v>0</v>
      </c>
      <c r="AC256" s="69">
        <f t="shared" si="169"/>
        <v>0</v>
      </c>
      <c r="AD256" s="69">
        <f t="shared" si="170"/>
        <v>0</v>
      </c>
      <c r="AE256" s="69">
        <f t="shared" si="171"/>
        <v>0</v>
      </c>
      <c r="AF256" s="69">
        <f t="shared" si="172"/>
        <v>0</v>
      </c>
      <c r="AG256" s="69">
        <f t="shared" si="173"/>
        <v>0</v>
      </c>
      <c r="AH256" s="69">
        <f t="shared" si="174"/>
        <v>0</v>
      </c>
      <c r="AI256" s="69">
        <f t="shared" si="175"/>
        <v>0</v>
      </c>
    </row>
    <row r="257" spans="1:35" ht="15.75" customHeight="1">
      <c r="A257" s="61">
        <v>13</v>
      </c>
      <c r="B257" s="76"/>
      <c r="C257" s="76"/>
      <c r="D257" s="105"/>
      <c r="E257" s="77"/>
      <c r="F257" s="74"/>
      <c r="G257" s="66"/>
      <c r="H257" s="66">
        <f t="shared" si="149"/>
        <v>0</v>
      </c>
      <c r="I257" s="66"/>
      <c r="J257" s="66">
        <f t="shared" si="150"/>
        <v>0</v>
      </c>
      <c r="K257" s="66"/>
      <c r="L257" s="66">
        <f t="shared" si="151"/>
        <v>0</v>
      </c>
      <c r="M257" s="66"/>
      <c r="N257" s="66">
        <f t="shared" si="152"/>
        <v>0</v>
      </c>
      <c r="O257" s="66"/>
      <c r="P257" s="66">
        <f t="shared" si="153"/>
        <v>0</v>
      </c>
      <c r="Q257" s="66"/>
      <c r="R257" s="66">
        <f t="shared" si="154"/>
        <v>0</v>
      </c>
      <c r="S257" s="66"/>
      <c r="T257" s="66">
        <f t="shared" si="176"/>
        <v>0</v>
      </c>
      <c r="U257" s="66"/>
      <c r="V257" s="66">
        <f t="shared" si="177"/>
        <v>0</v>
      </c>
      <c r="W257" s="67">
        <f t="shared" si="157"/>
        <v>0</v>
      </c>
      <c r="X257" s="67">
        <f t="shared" si="167"/>
        <v>13</v>
      </c>
      <c r="Y257" s="98"/>
      <c r="AB257" s="69">
        <f t="shared" si="168"/>
        <v>0</v>
      </c>
      <c r="AC257" s="69">
        <f t="shared" si="169"/>
        <v>0</v>
      </c>
      <c r="AD257" s="69">
        <f t="shared" si="170"/>
        <v>0</v>
      </c>
      <c r="AE257" s="69">
        <f t="shared" si="171"/>
        <v>0</v>
      </c>
      <c r="AF257" s="69">
        <f t="shared" si="172"/>
        <v>0</v>
      </c>
      <c r="AG257" s="69">
        <f t="shared" si="173"/>
        <v>0</v>
      </c>
      <c r="AH257" s="69">
        <f t="shared" si="174"/>
        <v>0</v>
      </c>
      <c r="AI257" s="69">
        <f t="shared" si="175"/>
        <v>0</v>
      </c>
    </row>
    <row r="258" spans="1:35" ht="15.75" customHeight="1">
      <c r="A258" s="61">
        <v>14</v>
      </c>
      <c r="B258" s="74"/>
      <c r="C258" s="74"/>
      <c r="D258" s="106"/>
      <c r="E258" s="75"/>
      <c r="F258" s="74"/>
      <c r="G258" s="66"/>
      <c r="H258" s="66">
        <f t="shared" si="149"/>
        <v>0</v>
      </c>
      <c r="I258" s="66"/>
      <c r="J258" s="66">
        <f t="shared" si="150"/>
        <v>0</v>
      </c>
      <c r="K258" s="66"/>
      <c r="L258" s="66">
        <f t="shared" si="151"/>
        <v>0</v>
      </c>
      <c r="M258" s="66"/>
      <c r="N258" s="66">
        <f t="shared" si="152"/>
        <v>0</v>
      </c>
      <c r="O258" s="66"/>
      <c r="P258" s="66">
        <f t="shared" si="153"/>
        <v>0</v>
      </c>
      <c r="Q258" s="66"/>
      <c r="R258" s="66">
        <f t="shared" si="154"/>
        <v>0</v>
      </c>
      <c r="S258" s="96"/>
      <c r="T258" s="97"/>
      <c r="U258" s="97"/>
      <c r="V258" s="97"/>
      <c r="W258" s="67">
        <f t="shared" si="157"/>
        <v>0</v>
      </c>
      <c r="X258" s="67">
        <f t="shared" si="167"/>
        <v>14</v>
      </c>
      <c r="Y258" s="98"/>
      <c r="AB258" s="69">
        <f t="shared" si="168"/>
        <v>0</v>
      </c>
      <c r="AC258" s="69">
        <f t="shared" si="169"/>
        <v>0</v>
      </c>
      <c r="AD258" s="69">
        <f t="shared" si="170"/>
        <v>0</v>
      </c>
      <c r="AE258" s="69">
        <f t="shared" si="171"/>
        <v>0</v>
      </c>
      <c r="AF258" s="69">
        <f t="shared" si="172"/>
        <v>0</v>
      </c>
      <c r="AG258" s="69">
        <f t="shared" si="173"/>
        <v>0</v>
      </c>
      <c r="AH258" s="69">
        <f t="shared" si="174"/>
        <v>0</v>
      </c>
      <c r="AI258" s="69">
        <f t="shared" si="175"/>
        <v>0</v>
      </c>
    </row>
    <row r="259" spans="1:35" ht="15.75" customHeight="1">
      <c r="A259" s="61">
        <v>15</v>
      </c>
      <c r="B259" s="76"/>
      <c r="C259" s="76"/>
      <c r="D259" s="105"/>
      <c r="E259" s="77"/>
      <c r="F259" s="78"/>
      <c r="G259" s="66"/>
      <c r="H259" s="66">
        <f t="shared" si="149"/>
        <v>0</v>
      </c>
      <c r="I259" s="66"/>
      <c r="J259" s="66">
        <f t="shared" si="150"/>
        <v>0</v>
      </c>
      <c r="K259" s="66"/>
      <c r="L259" s="66">
        <f t="shared" si="151"/>
        <v>0</v>
      </c>
      <c r="M259" s="66"/>
      <c r="N259" s="66">
        <f t="shared" si="152"/>
        <v>0</v>
      </c>
      <c r="O259" s="66"/>
      <c r="P259" s="66">
        <f t="shared" si="153"/>
        <v>0</v>
      </c>
      <c r="Q259" s="66"/>
      <c r="R259" s="66">
        <f t="shared" si="154"/>
        <v>0</v>
      </c>
      <c r="S259" s="66"/>
      <c r="T259" s="66">
        <f>IF(S259=0,0,IF(S259=1,100,IF(S259=2,80,IF(S259=3,65,IF(S259=4,55,IF(S259=5,50,IF(S259=6,45,IF(S259=7,43,50-S259))))))))</f>
        <v>0</v>
      </c>
      <c r="U259" s="66"/>
      <c r="V259" s="66">
        <f>IF(U259=0,0,IF(U259=1,100,IF(U259=2,80,IF(U259=3,65,IF(U259=4,55,IF(U259=5,50,IF(U259=6,45,IF(U259=7,43,50-U259))))))))</f>
        <v>0</v>
      </c>
      <c r="W259" s="67">
        <f t="shared" si="157"/>
        <v>0</v>
      </c>
      <c r="X259" s="67">
        <f t="shared" si="167"/>
        <v>15</v>
      </c>
      <c r="Y259" s="98"/>
      <c r="AB259" s="69">
        <f t="shared" si="168"/>
        <v>0</v>
      </c>
      <c r="AC259" s="69">
        <f t="shared" si="169"/>
        <v>0</v>
      </c>
      <c r="AD259" s="69">
        <f t="shared" si="170"/>
        <v>0</v>
      </c>
      <c r="AE259" s="69">
        <f t="shared" si="171"/>
        <v>0</v>
      </c>
      <c r="AF259" s="69">
        <f t="shared" si="172"/>
        <v>0</v>
      </c>
      <c r="AG259" s="69">
        <f t="shared" si="173"/>
        <v>0</v>
      </c>
      <c r="AH259" s="69">
        <f t="shared" si="174"/>
        <v>0</v>
      </c>
      <c r="AI259" s="69">
        <f t="shared" si="175"/>
        <v>0</v>
      </c>
    </row>
  </sheetData>
  <sheetProtection selectLockedCells="1" selectUnlockedCells="1"/>
  <sortState ref="B34:X67">
    <sortCondition descending="1" ref="W34:W67"/>
  </sortState>
  <mergeCells count="23">
    <mergeCell ref="B5:C6"/>
    <mergeCell ref="F5:F6"/>
    <mergeCell ref="G5:H5"/>
    <mergeCell ref="I5:J5"/>
    <mergeCell ref="K5:L5"/>
    <mergeCell ref="M5:N5"/>
    <mergeCell ref="U5:V5"/>
    <mergeCell ref="W5:X5"/>
    <mergeCell ref="U4:V4"/>
    <mergeCell ref="W4:X4"/>
    <mergeCell ref="O5:P5"/>
    <mergeCell ref="Q5:R5"/>
    <mergeCell ref="S5:T5"/>
    <mergeCell ref="A1:X1"/>
    <mergeCell ref="A2:X2"/>
    <mergeCell ref="A3:X3"/>
    <mergeCell ref="G4:H4"/>
    <mergeCell ref="I4:J4"/>
    <mergeCell ref="K4:L4"/>
    <mergeCell ref="M4:N4"/>
    <mergeCell ref="O4:P4"/>
    <mergeCell ref="Q4:R4"/>
    <mergeCell ref="S4:T4"/>
  </mergeCells>
  <conditionalFormatting sqref="S35:S68 S238:S242 S107:S150 S71:S102 T34:V68 T70:V102 T106:V150 T152:T177 T183:T227 T229:T242 U238:U242 V152:V177 V183:V227 V229:V242 G8:V32 G34:R68 G70:R104 G106:R150 G152:R181 G183:R227 G245:V259 G229:R243">
    <cfRule type="cellIs" dxfId="10" priority="1" stopIfTrue="1" operator="equal">
      <formula>0</formula>
    </cfRule>
  </conditionalFormatting>
  <conditionalFormatting sqref="S34">
    <cfRule type="cellIs" dxfId="9" priority="2" stopIfTrue="1" operator="equal">
      <formula>0</formula>
    </cfRule>
  </conditionalFormatting>
  <conditionalFormatting sqref="S70">
    <cfRule type="cellIs" dxfId="8" priority="3" stopIfTrue="1" operator="equal">
      <formula>0</formula>
    </cfRule>
  </conditionalFormatting>
  <conditionalFormatting sqref="S106">
    <cfRule type="cellIs" dxfId="7" priority="4" stopIfTrue="1" operator="equal">
      <formula>0</formula>
    </cfRule>
  </conditionalFormatting>
  <conditionalFormatting sqref="S152:S177 U152:U177">
    <cfRule type="cellIs" dxfId="6" priority="5" stopIfTrue="1" operator="equal">
      <formula>0</formula>
    </cfRule>
  </conditionalFormatting>
  <conditionalFormatting sqref="S183:S227 U183:U227">
    <cfRule type="cellIs" dxfId="5" priority="6" stopIfTrue="1" operator="equal">
      <formula>0</formula>
    </cfRule>
  </conditionalFormatting>
  <conditionalFormatting sqref="S229:S237 U229:U237">
    <cfRule type="cellIs" dxfId="4" priority="7" stopIfTrue="1" operator="equal">
      <formula>0</formula>
    </cfRule>
  </conditionalFormatting>
  <conditionalFormatting sqref="S243:V243">
    <cfRule type="cellIs" dxfId="3" priority="10" stopIfTrue="1" operator="equal">
      <formula>0</formula>
    </cfRule>
  </conditionalFormatting>
  <conditionalFormatting sqref="S180:V181">
    <cfRule type="cellIs" dxfId="2" priority="13" stopIfTrue="1" operator="equal">
      <formula>0</formula>
    </cfRule>
  </conditionalFormatting>
  <conditionalFormatting sqref="S178:V179">
    <cfRule type="cellIs" dxfId="1" priority="14" stopIfTrue="1" operator="equal">
      <formula>0</formula>
    </cfRule>
  </conditionalFormatting>
  <conditionalFormatting sqref="S103:V104">
    <cfRule type="cellIs" dxfId="0" priority="18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68" max="16383" man="1"/>
    <brk id="104" max="16383" man="1"/>
    <brk id="150" max="16383" man="1"/>
    <brk id="181" max="16383" man="1"/>
    <brk id="227" max="16383" man="1"/>
    <brk id="243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LGP-2019-20</vt:lpstr>
      <vt:lpstr>'LGP-2019-20'!Excel_BuiltIn__FilterDatabase</vt:lpstr>
      <vt:lpstr>'LGP-2019-20'!kkk</vt:lpstr>
      <vt:lpstr>'LGP-2019-20'!Prindiala</vt:lpstr>
      <vt:lpstr>'LGP-2019-20'!Prinditiitlid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Madis Koit</cp:lastModifiedBy>
  <cp:lastPrinted>2019-05-11T14:49:11Z</cp:lastPrinted>
  <dcterms:created xsi:type="dcterms:W3CDTF">2019-03-19T17:24:51Z</dcterms:created>
  <dcterms:modified xsi:type="dcterms:W3CDTF">2019-11-20T07:10:02Z</dcterms:modified>
</cp:coreProperties>
</file>