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pingpong\Haapsalu\2024\"/>
    </mc:Choice>
  </mc:AlternateContent>
  <bookViews>
    <workbookView xWindow="0" yWindow="0" windowWidth="23040" windowHeight="9384" tabRatio="500"/>
  </bookViews>
  <sheets>
    <sheet name="LGP-2024" sheetId="1" r:id="rId1"/>
  </sheets>
  <definedNames>
    <definedName name="Excel_BuiltIn__FilterDatabase" localSheetId="0">'LGP-2024'!$A$7:$BH$269</definedName>
    <definedName name="kkk" localSheetId="0">'LGP-2024'!$A$1:$Z$269</definedName>
    <definedName name="_xlnm.Print_Area" localSheetId="0">'LGP-2024'!$A$1:$Z$275</definedName>
    <definedName name="_xlnm.Print_Titles" localSheetId="0">'LGP-2024'!$4:$6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5" i="1" l="1"/>
  <c r="AB265" i="1" s="1"/>
  <c r="AA266" i="1"/>
  <c r="AB266" i="1"/>
  <c r="AA267" i="1"/>
  <c r="AB267" i="1" s="1"/>
  <c r="AA268" i="1"/>
  <c r="AB268" i="1"/>
  <c r="AA269" i="1"/>
  <c r="AB269" i="1" s="1"/>
  <c r="AA270" i="1"/>
  <c r="AB270" i="1"/>
  <c r="AA271" i="1"/>
  <c r="AB271" i="1" s="1"/>
  <c r="AA272" i="1"/>
  <c r="AB272" i="1"/>
  <c r="AA273" i="1"/>
  <c r="AB273" i="1" s="1"/>
  <c r="AA274" i="1"/>
  <c r="AB274" i="1"/>
  <c r="AA275" i="1"/>
  <c r="AB275" i="1" s="1"/>
  <c r="AA264" i="1"/>
  <c r="AB264" i="1" s="1"/>
  <c r="AA249" i="1"/>
  <c r="AB249" i="1" s="1"/>
  <c r="AA250" i="1"/>
  <c r="AB250" i="1"/>
  <c r="AA251" i="1"/>
  <c r="AB251" i="1" s="1"/>
  <c r="AA252" i="1"/>
  <c r="AB252" i="1"/>
  <c r="AA253" i="1"/>
  <c r="AB253" i="1" s="1"/>
  <c r="AA254" i="1"/>
  <c r="AB254" i="1"/>
  <c r="AA255" i="1"/>
  <c r="AB255" i="1" s="1"/>
  <c r="AA256" i="1"/>
  <c r="AB256" i="1"/>
  <c r="AA248" i="1"/>
  <c r="AB248" i="1" s="1"/>
  <c r="AA203" i="1"/>
  <c r="AB203" i="1" s="1"/>
  <c r="AA204" i="1"/>
  <c r="AB204" i="1"/>
  <c r="AA205" i="1"/>
  <c r="AB205" i="1" s="1"/>
  <c r="AA206" i="1"/>
  <c r="AB206" i="1"/>
  <c r="AA207" i="1"/>
  <c r="AB207" i="1" s="1"/>
  <c r="AA208" i="1"/>
  <c r="AB208" i="1"/>
  <c r="AA209" i="1"/>
  <c r="AB209" i="1" s="1"/>
  <c r="AA210" i="1"/>
  <c r="AB210" i="1"/>
  <c r="AA211" i="1"/>
  <c r="AB211" i="1" s="1"/>
  <c r="AA212" i="1"/>
  <c r="AB212" i="1"/>
  <c r="AA213" i="1"/>
  <c r="AB213" i="1" s="1"/>
  <c r="AA214" i="1"/>
  <c r="AB214" i="1"/>
  <c r="AA215" i="1"/>
  <c r="AB215" i="1" s="1"/>
  <c r="AA216" i="1"/>
  <c r="AB216" i="1"/>
  <c r="AA217" i="1"/>
  <c r="AB217" i="1" s="1"/>
  <c r="AA218" i="1"/>
  <c r="AB218" i="1"/>
  <c r="AA219" i="1"/>
  <c r="AB219" i="1" s="1"/>
  <c r="AA220" i="1"/>
  <c r="AB220" i="1"/>
  <c r="AA221" i="1"/>
  <c r="AB221" i="1" s="1"/>
  <c r="AA222" i="1"/>
  <c r="AB222" i="1"/>
  <c r="AA223" i="1"/>
  <c r="AB223" i="1" s="1"/>
  <c r="AA224" i="1"/>
  <c r="AB224" i="1"/>
  <c r="AA225" i="1"/>
  <c r="AB225" i="1" s="1"/>
  <c r="AA226" i="1"/>
  <c r="AB226" i="1"/>
  <c r="AA227" i="1"/>
  <c r="AB227" i="1" s="1"/>
  <c r="AA202" i="1"/>
  <c r="AB202" i="1" s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68" i="1"/>
  <c r="AB168" i="1" s="1"/>
  <c r="AA120" i="1"/>
  <c r="AB120" i="1" s="1"/>
  <c r="AA121" i="1"/>
  <c r="AB121" i="1"/>
  <c r="AA122" i="1"/>
  <c r="AB122" i="1" s="1"/>
  <c r="AA123" i="1"/>
  <c r="AB123" i="1"/>
  <c r="AA124" i="1"/>
  <c r="AB124" i="1" s="1"/>
  <c r="AA125" i="1"/>
  <c r="AB125" i="1"/>
  <c r="AA126" i="1"/>
  <c r="AB126" i="1" s="1"/>
  <c r="AA127" i="1"/>
  <c r="AB127" i="1"/>
  <c r="AA128" i="1"/>
  <c r="AB128" i="1" s="1"/>
  <c r="AA129" i="1"/>
  <c r="AB129" i="1"/>
  <c r="AA130" i="1"/>
  <c r="AB130" i="1" s="1"/>
  <c r="AA131" i="1"/>
  <c r="AB131" i="1"/>
  <c r="AA132" i="1"/>
  <c r="AB132" i="1" s="1"/>
  <c r="AA133" i="1"/>
  <c r="AB133" i="1"/>
  <c r="AA134" i="1"/>
  <c r="AB134" i="1" s="1"/>
  <c r="AA135" i="1"/>
  <c r="AB135" i="1"/>
  <c r="AA136" i="1"/>
  <c r="AB136" i="1" s="1"/>
  <c r="AA137" i="1"/>
  <c r="AB137" i="1"/>
  <c r="AA138" i="1"/>
  <c r="AB138" i="1" s="1"/>
  <c r="AA139" i="1"/>
  <c r="AB139" i="1"/>
  <c r="AA140" i="1"/>
  <c r="AB140" i="1" s="1"/>
  <c r="AA141" i="1"/>
  <c r="AB141" i="1"/>
  <c r="AA142" i="1"/>
  <c r="AB142" i="1" s="1"/>
  <c r="AA143" i="1"/>
  <c r="AB143" i="1"/>
  <c r="AA144" i="1"/>
  <c r="AB144" i="1" s="1"/>
  <c r="AA145" i="1"/>
  <c r="AB145" i="1"/>
  <c r="AA146" i="1"/>
  <c r="AB146" i="1" s="1"/>
  <c r="AA147" i="1"/>
  <c r="AB147" i="1"/>
  <c r="AA148" i="1"/>
  <c r="AB148" i="1" s="1"/>
  <c r="AA149" i="1"/>
  <c r="AB149" i="1"/>
  <c r="AA150" i="1"/>
  <c r="AB150" i="1" s="1"/>
  <c r="AA151" i="1"/>
  <c r="AB151" i="1"/>
  <c r="AA152" i="1"/>
  <c r="AB152" i="1" s="1"/>
  <c r="AA153" i="1"/>
  <c r="AB153" i="1"/>
  <c r="AA154" i="1"/>
  <c r="AB154" i="1" s="1"/>
  <c r="AA155" i="1"/>
  <c r="AB155" i="1"/>
  <c r="AA156" i="1"/>
  <c r="AB156" i="1" s="1"/>
  <c r="AA157" i="1"/>
  <c r="AB157" i="1"/>
  <c r="AA119" i="1"/>
  <c r="AB119" i="1" s="1"/>
  <c r="AA84" i="1"/>
  <c r="AB84" i="1" s="1"/>
  <c r="AA85" i="1"/>
  <c r="AB85" i="1"/>
  <c r="AA86" i="1"/>
  <c r="AB86" i="1" s="1"/>
  <c r="AA87" i="1"/>
  <c r="AB87" i="1"/>
  <c r="AA88" i="1"/>
  <c r="AB88" i="1" s="1"/>
  <c r="AA89" i="1"/>
  <c r="AB89" i="1"/>
  <c r="AA90" i="1"/>
  <c r="AB90" i="1" s="1"/>
  <c r="AA91" i="1"/>
  <c r="AB91" i="1"/>
  <c r="AA92" i="1"/>
  <c r="AB92" i="1" s="1"/>
  <c r="AA93" i="1"/>
  <c r="AB93" i="1"/>
  <c r="AA94" i="1"/>
  <c r="AB94" i="1" s="1"/>
  <c r="AA95" i="1"/>
  <c r="AB95" i="1"/>
  <c r="AA96" i="1"/>
  <c r="AB96" i="1" s="1"/>
  <c r="AA97" i="1"/>
  <c r="AB97" i="1"/>
  <c r="AA98" i="1"/>
  <c r="AB98" i="1" s="1"/>
  <c r="AA99" i="1"/>
  <c r="AB99" i="1"/>
  <c r="AA100" i="1"/>
  <c r="AB100" i="1" s="1"/>
  <c r="AA101" i="1"/>
  <c r="AB101" i="1"/>
  <c r="AA102" i="1"/>
  <c r="AB102" i="1" s="1"/>
  <c r="AA103" i="1"/>
  <c r="AB103" i="1"/>
  <c r="AA104" i="1"/>
  <c r="AB104" i="1" s="1"/>
  <c r="AA105" i="1"/>
  <c r="AB105" i="1"/>
  <c r="AA106" i="1"/>
  <c r="AB106" i="1" s="1"/>
  <c r="AA107" i="1"/>
  <c r="AB107" i="1"/>
  <c r="AA108" i="1"/>
  <c r="AB108" i="1" s="1"/>
  <c r="AA109" i="1"/>
  <c r="AB109" i="1"/>
  <c r="AA83" i="1"/>
  <c r="AB83" i="1" s="1"/>
  <c r="AA35" i="1"/>
  <c r="AB35" i="1" s="1"/>
  <c r="AA36" i="1"/>
  <c r="AB36" i="1"/>
  <c r="AA37" i="1"/>
  <c r="AB37" i="1" s="1"/>
  <c r="AA38" i="1"/>
  <c r="AB38" i="1"/>
  <c r="AA39" i="1"/>
  <c r="AB39" i="1" s="1"/>
  <c r="AA40" i="1"/>
  <c r="AB40" i="1"/>
  <c r="AA41" i="1"/>
  <c r="AB41" i="1" s="1"/>
  <c r="AA42" i="1"/>
  <c r="AB42" i="1"/>
  <c r="AA43" i="1"/>
  <c r="AB43" i="1" s="1"/>
  <c r="AA44" i="1"/>
  <c r="AB44" i="1"/>
  <c r="AA45" i="1"/>
  <c r="AB45" i="1" s="1"/>
  <c r="AA46" i="1"/>
  <c r="AB46" i="1"/>
  <c r="AA47" i="1"/>
  <c r="AB47" i="1" s="1"/>
  <c r="AA48" i="1"/>
  <c r="AB48" i="1"/>
  <c r="AA49" i="1"/>
  <c r="AB49" i="1" s="1"/>
  <c r="AA50" i="1"/>
  <c r="AB50" i="1"/>
  <c r="AA51" i="1"/>
  <c r="AB51" i="1" s="1"/>
  <c r="AA52" i="1"/>
  <c r="AB52" i="1"/>
  <c r="AA53" i="1"/>
  <c r="AB53" i="1" s="1"/>
  <c r="AA54" i="1"/>
  <c r="AB54" i="1"/>
  <c r="AA55" i="1"/>
  <c r="AB55" i="1" s="1"/>
  <c r="AA56" i="1"/>
  <c r="AB56" i="1"/>
  <c r="AA57" i="1"/>
  <c r="AB57" i="1" s="1"/>
  <c r="AA58" i="1"/>
  <c r="AB58" i="1"/>
  <c r="AA59" i="1"/>
  <c r="AB59" i="1" s="1"/>
  <c r="AA60" i="1"/>
  <c r="AB60" i="1"/>
  <c r="AA61" i="1"/>
  <c r="AB61" i="1" s="1"/>
  <c r="AA62" i="1"/>
  <c r="AB62" i="1"/>
  <c r="AA63" i="1"/>
  <c r="AB63" i="1" s="1"/>
  <c r="AA64" i="1"/>
  <c r="AB64" i="1"/>
  <c r="AA65" i="1"/>
  <c r="AB65" i="1" s="1"/>
  <c r="AA66" i="1"/>
  <c r="AB66" i="1"/>
  <c r="AA67" i="1"/>
  <c r="AB67" i="1" s="1"/>
  <c r="AA68" i="1"/>
  <c r="AB68" i="1"/>
  <c r="AA69" i="1"/>
  <c r="AB69" i="1" s="1"/>
  <c r="AA70" i="1"/>
  <c r="AB70" i="1"/>
  <c r="AA71" i="1"/>
  <c r="AB71" i="1" s="1"/>
  <c r="AA72" i="1"/>
  <c r="AB72" i="1"/>
  <c r="AA34" i="1"/>
  <c r="AB34" i="1" s="1"/>
  <c r="AA9" i="1"/>
  <c r="AB9" i="1" s="1"/>
  <c r="AA10" i="1"/>
  <c r="AB10" i="1"/>
  <c r="AA11" i="1"/>
  <c r="AB11" i="1" s="1"/>
  <c r="AA12" i="1"/>
  <c r="AB12" i="1"/>
  <c r="AA13" i="1"/>
  <c r="AB13" i="1" s="1"/>
  <c r="AA14" i="1"/>
  <c r="AB14" i="1"/>
  <c r="AA15" i="1"/>
  <c r="AB15" i="1" s="1"/>
  <c r="AA16" i="1"/>
  <c r="AB16" i="1"/>
  <c r="AA17" i="1"/>
  <c r="AB17" i="1" s="1"/>
  <c r="AA18" i="1"/>
  <c r="AB18" i="1"/>
  <c r="AA19" i="1"/>
  <c r="AB19" i="1" s="1"/>
  <c r="AA20" i="1"/>
  <c r="AB20" i="1"/>
  <c r="AA21" i="1"/>
  <c r="AB21" i="1" s="1"/>
  <c r="AA22" i="1"/>
  <c r="AB22" i="1"/>
  <c r="AA23" i="1"/>
  <c r="AB23" i="1" s="1"/>
  <c r="AA24" i="1"/>
  <c r="AB24" i="1"/>
  <c r="AA25" i="1"/>
  <c r="AB25" i="1" s="1"/>
  <c r="AA26" i="1"/>
  <c r="AB26" i="1"/>
  <c r="AA27" i="1"/>
  <c r="AB27" i="1" s="1"/>
  <c r="AA8" i="1"/>
  <c r="AB8" i="1" s="1"/>
  <c r="AK34" i="1" l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0" i="1"/>
  <c r="AL80" i="1"/>
  <c r="AK81" i="1"/>
  <c r="AL81" i="1"/>
  <c r="AK83" i="1"/>
  <c r="AL83" i="1"/>
  <c r="AK84" i="1"/>
  <c r="AL84" i="1"/>
  <c r="AK85" i="1"/>
  <c r="AL85" i="1"/>
  <c r="AK86" i="1"/>
  <c r="AL86" i="1"/>
  <c r="AK87" i="1"/>
  <c r="AL87" i="1"/>
  <c r="AK88" i="1"/>
  <c r="AL88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AK178" i="1"/>
  <c r="AL178" i="1"/>
  <c r="AK179" i="1"/>
  <c r="AL179" i="1"/>
  <c r="AK180" i="1"/>
  <c r="AL180" i="1"/>
  <c r="AK181" i="1"/>
  <c r="AL181" i="1"/>
  <c r="AK182" i="1"/>
  <c r="AL182" i="1"/>
  <c r="AK183" i="1"/>
  <c r="AL183" i="1"/>
  <c r="AK184" i="1"/>
  <c r="AL184" i="1"/>
  <c r="AK185" i="1"/>
  <c r="AL185" i="1"/>
  <c r="AK186" i="1"/>
  <c r="AL186" i="1"/>
  <c r="AK187" i="1"/>
  <c r="AL187" i="1"/>
  <c r="AK188" i="1"/>
  <c r="AL188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4" i="1"/>
  <c r="AL234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1" i="1"/>
  <c r="AL261" i="1"/>
  <c r="AK262" i="1"/>
  <c r="AL262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X32" i="1"/>
  <c r="X31" i="1"/>
  <c r="X30" i="1"/>
  <c r="X29" i="1"/>
  <c r="X28" i="1"/>
  <c r="X19" i="1"/>
  <c r="X24" i="1"/>
  <c r="X25" i="1"/>
  <c r="X21" i="1"/>
  <c r="X15" i="1"/>
  <c r="X26" i="1"/>
  <c r="X27" i="1"/>
  <c r="X20" i="1"/>
  <c r="X10" i="1"/>
  <c r="X17" i="1"/>
  <c r="X22" i="1"/>
  <c r="X23" i="1"/>
  <c r="X18" i="1"/>
  <c r="X13" i="1"/>
  <c r="X11" i="1"/>
  <c r="X14" i="1"/>
  <c r="AL28" i="1" s="1"/>
  <c r="X8" i="1"/>
  <c r="X16" i="1"/>
  <c r="AL26" i="1" s="1"/>
  <c r="X9" i="1"/>
  <c r="X12" i="1"/>
  <c r="V32" i="1"/>
  <c r="V31" i="1"/>
  <c r="AK31" i="1" s="1"/>
  <c r="V30" i="1"/>
  <c r="V29" i="1"/>
  <c r="V28" i="1"/>
  <c r="V19" i="1"/>
  <c r="V24" i="1"/>
  <c r="V25" i="1"/>
  <c r="V21" i="1"/>
  <c r="V15" i="1"/>
  <c r="V26" i="1"/>
  <c r="V27" i="1"/>
  <c r="V20" i="1"/>
  <c r="V10" i="1"/>
  <c r="V17" i="1"/>
  <c r="V22" i="1"/>
  <c r="V23" i="1"/>
  <c r="V18" i="1"/>
  <c r="V13" i="1"/>
  <c r="V11" i="1"/>
  <c r="AK29" i="1" s="1"/>
  <c r="V14" i="1"/>
  <c r="V8" i="1"/>
  <c r="V16" i="1"/>
  <c r="AK26" i="1" s="1"/>
  <c r="V9" i="1"/>
  <c r="AK30" i="1" s="1"/>
  <c r="V12" i="1"/>
  <c r="AL20" i="1" l="1"/>
  <c r="AK24" i="1"/>
  <c r="AK11" i="1"/>
  <c r="AL27" i="1"/>
  <c r="AL23" i="1"/>
  <c r="AK23" i="1"/>
  <c r="AL30" i="1"/>
  <c r="AL14" i="1"/>
  <c r="AL15" i="1"/>
  <c r="AK10" i="1"/>
  <c r="AL29" i="1"/>
  <c r="AK14" i="1"/>
  <c r="AK27" i="1"/>
  <c r="AL22" i="1"/>
  <c r="AL16" i="1"/>
  <c r="AL17" i="1"/>
  <c r="AL21" i="1"/>
  <c r="AK13" i="1"/>
  <c r="AK15" i="1"/>
  <c r="AK8" i="1"/>
  <c r="AL31" i="1"/>
  <c r="AL18" i="1"/>
  <c r="AK12" i="1"/>
  <c r="AL19" i="1"/>
  <c r="AL24" i="1"/>
  <c r="AK17" i="1"/>
  <c r="AL8" i="1"/>
  <c r="AK9" i="1"/>
  <c r="AL9" i="1"/>
  <c r="AL32" i="1"/>
  <c r="AK32" i="1"/>
  <c r="AK19" i="1"/>
  <c r="AK20" i="1"/>
  <c r="AL11" i="1"/>
  <c r="AK16" i="1"/>
  <c r="AL10" i="1"/>
  <c r="AK21" i="1"/>
  <c r="AL12" i="1"/>
  <c r="AL25" i="1"/>
  <c r="AK18" i="1"/>
  <c r="AK28" i="1"/>
  <c r="AK25" i="1"/>
  <c r="AK22" i="1"/>
  <c r="AL13" i="1"/>
  <c r="H144" i="1"/>
  <c r="J144" i="1"/>
  <c r="L144" i="1"/>
  <c r="N144" i="1"/>
  <c r="P144" i="1"/>
  <c r="R144" i="1"/>
  <c r="T144" i="1"/>
  <c r="H155" i="1"/>
  <c r="J155" i="1"/>
  <c r="L155" i="1"/>
  <c r="N155" i="1"/>
  <c r="P155" i="1"/>
  <c r="R155" i="1"/>
  <c r="T155" i="1"/>
  <c r="H123" i="1"/>
  <c r="J123" i="1"/>
  <c r="L123" i="1"/>
  <c r="N123" i="1"/>
  <c r="P123" i="1"/>
  <c r="R123" i="1"/>
  <c r="T123" i="1"/>
  <c r="H133" i="1"/>
  <c r="J133" i="1"/>
  <c r="L133" i="1"/>
  <c r="N133" i="1"/>
  <c r="P133" i="1"/>
  <c r="R133" i="1"/>
  <c r="T133" i="1"/>
  <c r="H128" i="1"/>
  <c r="J128" i="1"/>
  <c r="L128" i="1"/>
  <c r="N128" i="1"/>
  <c r="P128" i="1"/>
  <c r="R128" i="1"/>
  <c r="T128" i="1"/>
  <c r="H134" i="1"/>
  <c r="J134" i="1"/>
  <c r="L134" i="1"/>
  <c r="N134" i="1"/>
  <c r="P134" i="1"/>
  <c r="R134" i="1"/>
  <c r="T134" i="1"/>
  <c r="H122" i="1"/>
  <c r="J122" i="1"/>
  <c r="L122" i="1"/>
  <c r="N122" i="1"/>
  <c r="P122" i="1"/>
  <c r="R122" i="1"/>
  <c r="T122" i="1"/>
  <c r="H141" i="1"/>
  <c r="J141" i="1"/>
  <c r="L141" i="1"/>
  <c r="N141" i="1"/>
  <c r="P141" i="1"/>
  <c r="R141" i="1"/>
  <c r="T141" i="1"/>
  <c r="H125" i="1"/>
  <c r="J125" i="1"/>
  <c r="L125" i="1"/>
  <c r="N125" i="1"/>
  <c r="P125" i="1"/>
  <c r="R125" i="1"/>
  <c r="T125" i="1"/>
  <c r="H145" i="1"/>
  <c r="J145" i="1"/>
  <c r="L145" i="1"/>
  <c r="N145" i="1"/>
  <c r="P145" i="1"/>
  <c r="R145" i="1"/>
  <c r="T145" i="1"/>
  <c r="H152" i="1"/>
  <c r="J152" i="1"/>
  <c r="L152" i="1"/>
  <c r="N152" i="1"/>
  <c r="P152" i="1"/>
  <c r="R152" i="1"/>
  <c r="T152" i="1"/>
  <c r="H135" i="1"/>
  <c r="J135" i="1"/>
  <c r="L135" i="1"/>
  <c r="N135" i="1"/>
  <c r="P135" i="1"/>
  <c r="R135" i="1"/>
  <c r="T135" i="1"/>
  <c r="H154" i="1"/>
  <c r="J154" i="1"/>
  <c r="L154" i="1"/>
  <c r="N154" i="1"/>
  <c r="P154" i="1"/>
  <c r="R154" i="1"/>
  <c r="T154" i="1"/>
  <c r="H131" i="1"/>
  <c r="J131" i="1"/>
  <c r="L131" i="1"/>
  <c r="N131" i="1"/>
  <c r="P131" i="1"/>
  <c r="R131" i="1"/>
  <c r="T131" i="1"/>
  <c r="H148" i="1"/>
  <c r="J148" i="1"/>
  <c r="L148" i="1"/>
  <c r="N148" i="1"/>
  <c r="P148" i="1"/>
  <c r="R148" i="1"/>
  <c r="T148" i="1"/>
  <c r="H142" i="1"/>
  <c r="J142" i="1"/>
  <c r="L142" i="1"/>
  <c r="N142" i="1"/>
  <c r="P142" i="1"/>
  <c r="R142" i="1"/>
  <c r="T142" i="1"/>
  <c r="H146" i="1"/>
  <c r="J146" i="1"/>
  <c r="L146" i="1"/>
  <c r="N146" i="1"/>
  <c r="P146" i="1"/>
  <c r="R146" i="1"/>
  <c r="T146" i="1"/>
  <c r="H150" i="1"/>
  <c r="J150" i="1"/>
  <c r="L150" i="1"/>
  <c r="N150" i="1"/>
  <c r="P150" i="1"/>
  <c r="R150" i="1"/>
  <c r="T150" i="1"/>
  <c r="H140" i="1"/>
  <c r="J140" i="1"/>
  <c r="L140" i="1"/>
  <c r="N140" i="1"/>
  <c r="P140" i="1"/>
  <c r="R140" i="1"/>
  <c r="T140" i="1"/>
  <c r="H147" i="1"/>
  <c r="J147" i="1"/>
  <c r="L147" i="1"/>
  <c r="N147" i="1"/>
  <c r="P147" i="1"/>
  <c r="R147" i="1"/>
  <c r="T147" i="1"/>
  <c r="H156" i="1"/>
  <c r="J156" i="1"/>
  <c r="L156" i="1"/>
  <c r="N156" i="1"/>
  <c r="P156" i="1"/>
  <c r="R156" i="1"/>
  <c r="T156" i="1"/>
  <c r="H153" i="1"/>
  <c r="J153" i="1"/>
  <c r="L153" i="1"/>
  <c r="N153" i="1"/>
  <c r="P153" i="1"/>
  <c r="R153" i="1"/>
  <c r="T153" i="1"/>
  <c r="H157" i="1"/>
  <c r="J157" i="1"/>
  <c r="L157" i="1"/>
  <c r="N157" i="1"/>
  <c r="P157" i="1"/>
  <c r="R157" i="1"/>
  <c r="T157" i="1"/>
  <c r="H158" i="1"/>
  <c r="J158" i="1"/>
  <c r="L158" i="1"/>
  <c r="N158" i="1"/>
  <c r="P158" i="1"/>
  <c r="R158" i="1"/>
  <c r="T158" i="1"/>
  <c r="H159" i="1"/>
  <c r="J159" i="1"/>
  <c r="L159" i="1"/>
  <c r="N159" i="1"/>
  <c r="P159" i="1"/>
  <c r="R159" i="1"/>
  <c r="T159" i="1"/>
  <c r="H136" i="1"/>
  <c r="J136" i="1"/>
  <c r="L136" i="1"/>
  <c r="N136" i="1"/>
  <c r="P136" i="1"/>
  <c r="R136" i="1"/>
  <c r="T136" i="1"/>
  <c r="H132" i="1"/>
  <c r="J132" i="1"/>
  <c r="L132" i="1"/>
  <c r="N132" i="1"/>
  <c r="P132" i="1"/>
  <c r="R132" i="1"/>
  <c r="T132" i="1"/>
  <c r="H149" i="1"/>
  <c r="J149" i="1"/>
  <c r="L149" i="1"/>
  <c r="N149" i="1"/>
  <c r="P149" i="1"/>
  <c r="R149" i="1"/>
  <c r="T149" i="1"/>
  <c r="H137" i="1"/>
  <c r="J137" i="1"/>
  <c r="L137" i="1"/>
  <c r="N137" i="1"/>
  <c r="P137" i="1"/>
  <c r="R137" i="1"/>
  <c r="T137" i="1"/>
  <c r="H151" i="1"/>
  <c r="J151" i="1"/>
  <c r="L151" i="1"/>
  <c r="N151" i="1"/>
  <c r="P151" i="1"/>
  <c r="R151" i="1"/>
  <c r="T151" i="1"/>
  <c r="H138" i="1"/>
  <c r="J138" i="1"/>
  <c r="L138" i="1"/>
  <c r="N138" i="1"/>
  <c r="P138" i="1"/>
  <c r="R138" i="1"/>
  <c r="T138" i="1"/>
  <c r="H139" i="1"/>
  <c r="J139" i="1"/>
  <c r="L139" i="1"/>
  <c r="N139" i="1"/>
  <c r="P139" i="1"/>
  <c r="R139" i="1"/>
  <c r="T139" i="1"/>
  <c r="H160" i="1"/>
  <c r="J160" i="1"/>
  <c r="L160" i="1"/>
  <c r="N160" i="1"/>
  <c r="P160" i="1"/>
  <c r="R160" i="1"/>
  <c r="T160" i="1"/>
  <c r="H161" i="1"/>
  <c r="J161" i="1"/>
  <c r="L161" i="1"/>
  <c r="N161" i="1"/>
  <c r="P161" i="1"/>
  <c r="R161" i="1"/>
  <c r="T161" i="1"/>
  <c r="H162" i="1"/>
  <c r="J162" i="1"/>
  <c r="L162" i="1"/>
  <c r="N162" i="1"/>
  <c r="P162" i="1"/>
  <c r="R162" i="1"/>
  <c r="T162" i="1"/>
  <c r="H163" i="1"/>
  <c r="J163" i="1"/>
  <c r="L163" i="1"/>
  <c r="N163" i="1"/>
  <c r="P163" i="1"/>
  <c r="R163" i="1"/>
  <c r="T163" i="1"/>
  <c r="H164" i="1"/>
  <c r="J164" i="1"/>
  <c r="L164" i="1"/>
  <c r="N164" i="1"/>
  <c r="P164" i="1"/>
  <c r="R164" i="1"/>
  <c r="T164" i="1"/>
  <c r="H165" i="1"/>
  <c r="J165" i="1"/>
  <c r="L165" i="1"/>
  <c r="N165" i="1"/>
  <c r="P165" i="1"/>
  <c r="R165" i="1"/>
  <c r="T165" i="1"/>
  <c r="H166" i="1"/>
  <c r="J166" i="1"/>
  <c r="L166" i="1"/>
  <c r="N166" i="1"/>
  <c r="P166" i="1"/>
  <c r="R166" i="1"/>
  <c r="T166" i="1"/>
  <c r="H169" i="1"/>
  <c r="J169" i="1"/>
  <c r="L169" i="1"/>
  <c r="N169" i="1"/>
  <c r="P169" i="1"/>
  <c r="R169" i="1"/>
  <c r="T169" i="1"/>
  <c r="H176" i="1"/>
  <c r="J176" i="1"/>
  <c r="L176" i="1"/>
  <c r="N176" i="1"/>
  <c r="P176" i="1"/>
  <c r="R176" i="1"/>
  <c r="T176" i="1"/>
  <c r="H178" i="1"/>
  <c r="J178" i="1"/>
  <c r="L178" i="1"/>
  <c r="N178" i="1"/>
  <c r="P178" i="1"/>
  <c r="R178" i="1"/>
  <c r="T178" i="1"/>
  <c r="H181" i="1"/>
  <c r="J181" i="1"/>
  <c r="L181" i="1"/>
  <c r="N181" i="1"/>
  <c r="P181" i="1"/>
  <c r="R181" i="1"/>
  <c r="T181" i="1"/>
  <c r="H182" i="1"/>
  <c r="J182" i="1"/>
  <c r="L182" i="1"/>
  <c r="N182" i="1"/>
  <c r="P182" i="1"/>
  <c r="R182" i="1"/>
  <c r="T182" i="1"/>
  <c r="H183" i="1"/>
  <c r="J183" i="1"/>
  <c r="L183" i="1"/>
  <c r="N183" i="1"/>
  <c r="P183" i="1"/>
  <c r="R183" i="1"/>
  <c r="T183" i="1"/>
  <c r="H184" i="1"/>
  <c r="J184" i="1"/>
  <c r="L184" i="1"/>
  <c r="N184" i="1"/>
  <c r="P184" i="1"/>
  <c r="R184" i="1"/>
  <c r="T184" i="1"/>
  <c r="H185" i="1"/>
  <c r="J185" i="1"/>
  <c r="L185" i="1"/>
  <c r="N185" i="1"/>
  <c r="P185" i="1"/>
  <c r="R185" i="1"/>
  <c r="T185" i="1"/>
  <c r="H186" i="1"/>
  <c r="J186" i="1"/>
  <c r="L186" i="1"/>
  <c r="N186" i="1"/>
  <c r="P186" i="1"/>
  <c r="R186" i="1"/>
  <c r="T186" i="1"/>
  <c r="H187" i="1"/>
  <c r="J187" i="1"/>
  <c r="L187" i="1"/>
  <c r="N187" i="1"/>
  <c r="P187" i="1"/>
  <c r="R187" i="1"/>
  <c r="T187" i="1"/>
  <c r="H188" i="1"/>
  <c r="J188" i="1"/>
  <c r="L188" i="1"/>
  <c r="N188" i="1"/>
  <c r="P188" i="1"/>
  <c r="R188" i="1"/>
  <c r="T188" i="1"/>
  <c r="H189" i="1"/>
  <c r="J189" i="1"/>
  <c r="L189" i="1"/>
  <c r="N189" i="1"/>
  <c r="P189" i="1"/>
  <c r="R189" i="1"/>
  <c r="T189" i="1"/>
  <c r="H190" i="1"/>
  <c r="J190" i="1"/>
  <c r="L190" i="1"/>
  <c r="N190" i="1"/>
  <c r="P190" i="1"/>
  <c r="R190" i="1"/>
  <c r="T190" i="1"/>
  <c r="H191" i="1"/>
  <c r="J191" i="1"/>
  <c r="L191" i="1"/>
  <c r="N191" i="1"/>
  <c r="P191" i="1"/>
  <c r="R191" i="1"/>
  <c r="T191" i="1"/>
  <c r="H192" i="1"/>
  <c r="J192" i="1"/>
  <c r="L192" i="1"/>
  <c r="N192" i="1"/>
  <c r="P192" i="1"/>
  <c r="R192" i="1"/>
  <c r="T192" i="1"/>
  <c r="H193" i="1"/>
  <c r="J193" i="1"/>
  <c r="L193" i="1"/>
  <c r="N193" i="1"/>
  <c r="P193" i="1"/>
  <c r="R193" i="1"/>
  <c r="T193" i="1"/>
  <c r="H194" i="1"/>
  <c r="J194" i="1"/>
  <c r="L194" i="1"/>
  <c r="N194" i="1"/>
  <c r="P194" i="1"/>
  <c r="R194" i="1"/>
  <c r="T194" i="1"/>
  <c r="H195" i="1"/>
  <c r="J195" i="1"/>
  <c r="L195" i="1"/>
  <c r="N195" i="1"/>
  <c r="P195" i="1"/>
  <c r="R195" i="1"/>
  <c r="T195" i="1"/>
  <c r="H196" i="1"/>
  <c r="J196" i="1"/>
  <c r="L196" i="1"/>
  <c r="N196" i="1"/>
  <c r="P196" i="1"/>
  <c r="R196" i="1"/>
  <c r="T196" i="1"/>
  <c r="H197" i="1"/>
  <c r="J197" i="1"/>
  <c r="L197" i="1"/>
  <c r="N197" i="1"/>
  <c r="P197" i="1"/>
  <c r="R197" i="1"/>
  <c r="T197" i="1"/>
  <c r="H198" i="1"/>
  <c r="J198" i="1"/>
  <c r="L198" i="1"/>
  <c r="N198" i="1"/>
  <c r="P198" i="1"/>
  <c r="R198" i="1"/>
  <c r="T198" i="1"/>
  <c r="H199" i="1"/>
  <c r="J199" i="1"/>
  <c r="L199" i="1"/>
  <c r="N199" i="1"/>
  <c r="P199" i="1"/>
  <c r="R199" i="1"/>
  <c r="T199" i="1"/>
  <c r="H200" i="1"/>
  <c r="J200" i="1"/>
  <c r="L200" i="1"/>
  <c r="N200" i="1"/>
  <c r="P200" i="1"/>
  <c r="R200" i="1"/>
  <c r="T200" i="1"/>
  <c r="H219" i="1"/>
  <c r="J219" i="1"/>
  <c r="L219" i="1"/>
  <c r="N219" i="1"/>
  <c r="P219" i="1"/>
  <c r="R219" i="1"/>
  <c r="T219" i="1"/>
  <c r="H210" i="1"/>
  <c r="J210" i="1"/>
  <c r="L210" i="1"/>
  <c r="N210" i="1"/>
  <c r="P210" i="1"/>
  <c r="R210" i="1"/>
  <c r="T210" i="1"/>
  <c r="H218" i="1"/>
  <c r="J218" i="1"/>
  <c r="L218" i="1"/>
  <c r="N218" i="1"/>
  <c r="P218" i="1"/>
  <c r="R218" i="1"/>
  <c r="T218" i="1"/>
  <c r="H217" i="1"/>
  <c r="J217" i="1"/>
  <c r="L217" i="1"/>
  <c r="N217" i="1"/>
  <c r="P217" i="1"/>
  <c r="R217" i="1"/>
  <c r="T217" i="1"/>
  <c r="H206" i="1"/>
  <c r="J206" i="1"/>
  <c r="L206" i="1"/>
  <c r="N206" i="1"/>
  <c r="P206" i="1"/>
  <c r="R206" i="1"/>
  <c r="T206" i="1"/>
  <c r="H223" i="1"/>
  <c r="J223" i="1"/>
  <c r="L223" i="1"/>
  <c r="N223" i="1"/>
  <c r="P223" i="1"/>
  <c r="R223" i="1"/>
  <c r="T223" i="1"/>
  <c r="H220" i="1"/>
  <c r="J220" i="1"/>
  <c r="L220" i="1"/>
  <c r="N220" i="1"/>
  <c r="P220" i="1"/>
  <c r="R220" i="1"/>
  <c r="T220" i="1"/>
  <c r="H213" i="1"/>
  <c r="J213" i="1"/>
  <c r="L213" i="1"/>
  <c r="N213" i="1"/>
  <c r="P213" i="1"/>
  <c r="R213" i="1"/>
  <c r="T213" i="1"/>
  <c r="H212" i="1"/>
  <c r="J212" i="1"/>
  <c r="L212" i="1"/>
  <c r="N212" i="1"/>
  <c r="P212" i="1"/>
  <c r="R212" i="1"/>
  <c r="T212" i="1"/>
  <c r="H225" i="1"/>
  <c r="J225" i="1"/>
  <c r="L225" i="1"/>
  <c r="N225" i="1"/>
  <c r="P225" i="1"/>
  <c r="R225" i="1"/>
  <c r="T225" i="1"/>
  <c r="H215" i="1"/>
  <c r="J215" i="1"/>
  <c r="L215" i="1"/>
  <c r="N215" i="1"/>
  <c r="P215" i="1"/>
  <c r="R215" i="1"/>
  <c r="T215" i="1"/>
  <c r="H207" i="1"/>
  <c r="J207" i="1"/>
  <c r="L207" i="1"/>
  <c r="N207" i="1"/>
  <c r="P207" i="1"/>
  <c r="R207" i="1"/>
  <c r="T207" i="1"/>
  <c r="H224" i="1"/>
  <c r="J224" i="1"/>
  <c r="L224" i="1"/>
  <c r="N224" i="1"/>
  <c r="P224" i="1"/>
  <c r="R224" i="1"/>
  <c r="T224" i="1"/>
  <c r="H226" i="1"/>
  <c r="J226" i="1"/>
  <c r="L226" i="1"/>
  <c r="N226" i="1"/>
  <c r="P226" i="1"/>
  <c r="R226" i="1"/>
  <c r="T226" i="1"/>
  <c r="H222" i="1"/>
  <c r="J222" i="1"/>
  <c r="L222" i="1"/>
  <c r="N222" i="1"/>
  <c r="P222" i="1"/>
  <c r="R222" i="1"/>
  <c r="T222" i="1"/>
  <c r="H221" i="1"/>
  <c r="J221" i="1"/>
  <c r="L221" i="1"/>
  <c r="N221" i="1"/>
  <c r="P221" i="1"/>
  <c r="R221" i="1"/>
  <c r="T221" i="1"/>
  <c r="H227" i="1"/>
  <c r="J227" i="1"/>
  <c r="L227" i="1"/>
  <c r="N227" i="1"/>
  <c r="P227" i="1"/>
  <c r="R227" i="1"/>
  <c r="T227" i="1"/>
  <c r="H228" i="1"/>
  <c r="J228" i="1"/>
  <c r="L228" i="1"/>
  <c r="N228" i="1"/>
  <c r="P228" i="1"/>
  <c r="R228" i="1"/>
  <c r="T228" i="1"/>
  <c r="H229" i="1"/>
  <c r="J229" i="1"/>
  <c r="L229" i="1"/>
  <c r="N229" i="1"/>
  <c r="P229" i="1"/>
  <c r="R229" i="1"/>
  <c r="T229" i="1"/>
  <c r="H230" i="1"/>
  <c r="J230" i="1"/>
  <c r="L230" i="1"/>
  <c r="N230" i="1"/>
  <c r="P230" i="1"/>
  <c r="R230" i="1"/>
  <c r="T230" i="1"/>
  <c r="H231" i="1"/>
  <c r="J231" i="1"/>
  <c r="L231" i="1"/>
  <c r="N231" i="1"/>
  <c r="P231" i="1"/>
  <c r="R231" i="1"/>
  <c r="T231" i="1"/>
  <c r="H232" i="1"/>
  <c r="J232" i="1"/>
  <c r="L232" i="1"/>
  <c r="N232" i="1"/>
  <c r="P232" i="1"/>
  <c r="R232" i="1"/>
  <c r="T232" i="1"/>
  <c r="H233" i="1"/>
  <c r="J233" i="1"/>
  <c r="L233" i="1"/>
  <c r="N233" i="1"/>
  <c r="P233" i="1"/>
  <c r="R233" i="1"/>
  <c r="T233" i="1"/>
  <c r="H234" i="1"/>
  <c r="J234" i="1"/>
  <c r="L234" i="1"/>
  <c r="N234" i="1"/>
  <c r="P234" i="1"/>
  <c r="R234" i="1"/>
  <c r="T234" i="1"/>
  <c r="H235" i="1"/>
  <c r="J235" i="1"/>
  <c r="L235" i="1"/>
  <c r="N235" i="1"/>
  <c r="P235" i="1"/>
  <c r="R235" i="1"/>
  <c r="T235" i="1"/>
  <c r="H236" i="1"/>
  <c r="J236" i="1"/>
  <c r="L236" i="1"/>
  <c r="N236" i="1"/>
  <c r="P236" i="1"/>
  <c r="R236" i="1"/>
  <c r="T236" i="1"/>
  <c r="H237" i="1"/>
  <c r="J237" i="1"/>
  <c r="L237" i="1"/>
  <c r="N237" i="1"/>
  <c r="P237" i="1"/>
  <c r="R237" i="1"/>
  <c r="T237" i="1"/>
  <c r="H238" i="1"/>
  <c r="J238" i="1"/>
  <c r="L238" i="1"/>
  <c r="N238" i="1"/>
  <c r="P238" i="1"/>
  <c r="R238" i="1"/>
  <c r="T238" i="1"/>
  <c r="H239" i="1"/>
  <c r="J239" i="1"/>
  <c r="L239" i="1"/>
  <c r="N239" i="1"/>
  <c r="P239" i="1"/>
  <c r="R239" i="1"/>
  <c r="T239" i="1"/>
  <c r="H240" i="1"/>
  <c r="J240" i="1"/>
  <c r="L240" i="1"/>
  <c r="N240" i="1"/>
  <c r="P240" i="1"/>
  <c r="R240" i="1"/>
  <c r="T240" i="1"/>
  <c r="H241" i="1"/>
  <c r="J241" i="1"/>
  <c r="L241" i="1"/>
  <c r="N241" i="1"/>
  <c r="P241" i="1"/>
  <c r="R241" i="1"/>
  <c r="T241" i="1"/>
  <c r="H242" i="1"/>
  <c r="J242" i="1"/>
  <c r="L242" i="1"/>
  <c r="N242" i="1"/>
  <c r="P242" i="1"/>
  <c r="R242" i="1"/>
  <c r="T242" i="1"/>
  <c r="H243" i="1"/>
  <c r="J243" i="1"/>
  <c r="L243" i="1"/>
  <c r="N243" i="1"/>
  <c r="P243" i="1"/>
  <c r="R243" i="1"/>
  <c r="T243" i="1"/>
  <c r="H244" i="1"/>
  <c r="J244" i="1"/>
  <c r="L244" i="1"/>
  <c r="N244" i="1"/>
  <c r="P244" i="1"/>
  <c r="R244" i="1"/>
  <c r="T244" i="1"/>
  <c r="H245" i="1"/>
  <c r="J245" i="1"/>
  <c r="L245" i="1"/>
  <c r="N245" i="1"/>
  <c r="P245" i="1"/>
  <c r="R245" i="1"/>
  <c r="T245" i="1"/>
  <c r="H246" i="1"/>
  <c r="J246" i="1"/>
  <c r="L246" i="1"/>
  <c r="N246" i="1"/>
  <c r="P246" i="1"/>
  <c r="R246" i="1"/>
  <c r="T246" i="1"/>
  <c r="H253" i="1"/>
  <c r="J253" i="1"/>
  <c r="L253" i="1"/>
  <c r="N253" i="1"/>
  <c r="P253" i="1"/>
  <c r="R253" i="1"/>
  <c r="T253" i="1"/>
  <c r="H254" i="1"/>
  <c r="J254" i="1"/>
  <c r="L254" i="1"/>
  <c r="N254" i="1"/>
  <c r="P254" i="1"/>
  <c r="R254" i="1"/>
  <c r="T254" i="1"/>
  <c r="H252" i="1"/>
  <c r="J252" i="1"/>
  <c r="L252" i="1"/>
  <c r="N252" i="1"/>
  <c r="P252" i="1"/>
  <c r="R252" i="1"/>
  <c r="T252" i="1"/>
  <c r="H248" i="1"/>
  <c r="J248" i="1"/>
  <c r="L248" i="1"/>
  <c r="N248" i="1"/>
  <c r="P248" i="1"/>
  <c r="R248" i="1"/>
  <c r="T248" i="1"/>
  <c r="H251" i="1"/>
  <c r="J251" i="1"/>
  <c r="L251" i="1"/>
  <c r="N251" i="1"/>
  <c r="P251" i="1"/>
  <c r="R251" i="1"/>
  <c r="T251" i="1"/>
  <c r="H249" i="1"/>
  <c r="J249" i="1"/>
  <c r="L249" i="1"/>
  <c r="N249" i="1"/>
  <c r="P249" i="1"/>
  <c r="R249" i="1"/>
  <c r="T249" i="1"/>
  <c r="H255" i="1"/>
  <c r="J255" i="1"/>
  <c r="L255" i="1"/>
  <c r="N255" i="1"/>
  <c r="P255" i="1"/>
  <c r="R255" i="1"/>
  <c r="T255" i="1"/>
  <c r="H256" i="1"/>
  <c r="J256" i="1"/>
  <c r="L256" i="1"/>
  <c r="N256" i="1"/>
  <c r="P256" i="1"/>
  <c r="R256" i="1"/>
  <c r="T256" i="1"/>
  <c r="H257" i="1"/>
  <c r="J257" i="1"/>
  <c r="L257" i="1"/>
  <c r="N257" i="1"/>
  <c r="P257" i="1"/>
  <c r="R257" i="1"/>
  <c r="T257" i="1"/>
  <c r="H258" i="1"/>
  <c r="J258" i="1"/>
  <c r="L258" i="1"/>
  <c r="N258" i="1"/>
  <c r="P258" i="1"/>
  <c r="R258" i="1"/>
  <c r="T258" i="1"/>
  <c r="H259" i="1"/>
  <c r="J259" i="1"/>
  <c r="L259" i="1"/>
  <c r="N259" i="1"/>
  <c r="P259" i="1"/>
  <c r="R259" i="1"/>
  <c r="T259" i="1"/>
  <c r="H260" i="1"/>
  <c r="J260" i="1"/>
  <c r="L260" i="1"/>
  <c r="N260" i="1"/>
  <c r="P260" i="1"/>
  <c r="R260" i="1"/>
  <c r="T260" i="1"/>
  <c r="H261" i="1"/>
  <c r="J261" i="1"/>
  <c r="L261" i="1"/>
  <c r="N261" i="1"/>
  <c r="P261" i="1"/>
  <c r="R261" i="1"/>
  <c r="T261" i="1"/>
  <c r="H262" i="1"/>
  <c r="J262" i="1"/>
  <c r="L262" i="1"/>
  <c r="N262" i="1"/>
  <c r="P262" i="1"/>
  <c r="R262" i="1"/>
  <c r="T262" i="1"/>
  <c r="T272" i="1"/>
  <c r="R272" i="1"/>
  <c r="P272" i="1"/>
  <c r="N272" i="1"/>
  <c r="L272" i="1"/>
  <c r="J272" i="1"/>
  <c r="H272" i="1"/>
  <c r="T273" i="1"/>
  <c r="R273" i="1"/>
  <c r="P273" i="1"/>
  <c r="N273" i="1"/>
  <c r="L273" i="1"/>
  <c r="J273" i="1"/>
  <c r="H273" i="1"/>
  <c r="T275" i="1"/>
  <c r="R275" i="1"/>
  <c r="P275" i="1"/>
  <c r="N275" i="1"/>
  <c r="L275" i="1"/>
  <c r="J275" i="1"/>
  <c r="H275" i="1"/>
  <c r="T265" i="1"/>
  <c r="R265" i="1"/>
  <c r="P265" i="1"/>
  <c r="N265" i="1"/>
  <c r="L265" i="1"/>
  <c r="J265" i="1"/>
  <c r="H265" i="1"/>
  <c r="T274" i="1"/>
  <c r="R274" i="1"/>
  <c r="P274" i="1"/>
  <c r="N274" i="1"/>
  <c r="L274" i="1"/>
  <c r="J274" i="1"/>
  <c r="H274" i="1"/>
  <c r="T270" i="1"/>
  <c r="R270" i="1"/>
  <c r="P270" i="1"/>
  <c r="N270" i="1"/>
  <c r="L270" i="1"/>
  <c r="J270" i="1"/>
  <c r="H270" i="1"/>
  <c r="T269" i="1"/>
  <c r="R269" i="1"/>
  <c r="P269" i="1"/>
  <c r="N269" i="1"/>
  <c r="L269" i="1"/>
  <c r="J269" i="1"/>
  <c r="H269" i="1"/>
  <c r="T267" i="1"/>
  <c r="R267" i="1"/>
  <c r="P267" i="1"/>
  <c r="N267" i="1"/>
  <c r="L267" i="1"/>
  <c r="J267" i="1"/>
  <c r="H267" i="1"/>
  <c r="T271" i="1"/>
  <c r="R271" i="1"/>
  <c r="P271" i="1"/>
  <c r="N271" i="1"/>
  <c r="L271" i="1"/>
  <c r="J271" i="1"/>
  <c r="H271" i="1"/>
  <c r="T268" i="1"/>
  <c r="R268" i="1"/>
  <c r="P268" i="1"/>
  <c r="N268" i="1"/>
  <c r="L268" i="1"/>
  <c r="J268" i="1"/>
  <c r="H268" i="1"/>
  <c r="T266" i="1"/>
  <c r="R266" i="1"/>
  <c r="P266" i="1"/>
  <c r="N266" i="1"/>
  <c r="L266" i="1"/>
  <c r="J266" i="1"/>
  <c r="H264" i="1"/>
  <c r="T264" i="1"/>
  <c r="R264" i="1"/>
  <c r="P264" i="1"/>
  <c r="N264" i="1"/>
  <c r="L264" i="1"/>
  <c r="J264" i="1"/>
  <c r="H266" i="1"/>
  <c r="T250" i="1"/>
  <c r="R250" i="1"/>
  <c r="P250" i="1"/>
  <c r="N250" i="1"/>
  <c r="L250" i="1"/>
  <c r="J250" i="1"/>
  <c r="H250" i="1"/>
  <c r="T208" i="1"/>
  <c r="R208" i="1"/>
  <c r="P208" i="1"/>
  <c r="N208" i="1"/>
  <c r="L208" i="1"/>
  <c r="J208" i="1"/>
  <c r="H208" i="1"/>
  <c r="T214" i="1"/>
  <c r="R214" i="1"/>
  <c r="P214" i="1"/>
  <c r="N214" i="1"/>
  <c r="L214" i="1"/>
  <c r="J214" i="1"/>
  <c r="H214" i="1"/>
  <c r="T211" i="1"/>
  <c r="R211" i="1"/>
  <c r="P211" i="1"/>
  <c r="N211" i="1"/>
  <c r="L211" i="1"/>
  <c r="J211" i="1"/>
  <c r="H211" i="1"/>
  <c r="T209" i="1"/>
  <c r="R209" i="1"/>
  <c r="P209" i="1"/>
  <c r="N209" i="1"/>
  <c r="L209" i="1"/>
  <c r="J209" i="1"/>
  <c r="H209" i="1"/>
  <c r="T203" i="1"/>
  <c r="R203" i="1"/>
  <c r="P203" i="1"/>
  <c r="N203" i="1"/>
  <c r="L203" i="1"/>
  <c r="J203" i="1"/>
  <c r="H203" i="1"/>
  <c r="T216" i="1"/>
  <c r="R216" i="1"/>
  <c r="P216" i="1"/>
  <c r="N216" i="1"/>
  <c r="L216" i="1"/>
  <c r="J216" i="1"/>
  <c r="H216" i="1"/>
  <c r="T204" i="1"/>
  <c r="R204" i="1"/>
  <c r="P204" i="1"/>
  <c r="N204" i="1"/>
  <c r="L204" i="1"/>
  <c r="J204" i="1"/>
  <c r="H204" i="1"/>
  <c r="T205" i="1"/>
  <c r="R205" i="1"/>
  <c r="P205" i="1"/>
  <c r="N205" i="1"/>
  <c r="L205" i="1"/>
  <c r="J205" i="1"/>
  <c r="H205" i="1"/>
  <c r="T202" i="1"/>
  <c r="R202" i="1"/>
  <c r="P202" i="1"/>
  <c r="N202" i="1"/>
  <c r="L202" i="1"/>
  <c r="J202" i="1"/>
  <c r="H202" i="1"/>
  <c r="T177" i="1"/>
  <c r="R177" i="1"/>
  <c r="P177" i="1"/>
  <c r="N177" i="1"/>
  <c r="L177" i="1"/>
  <c r="J177" i="1"/>
  <c r="H177" i="1"/>
  <c r="T180" i="1"/>
  <c r="R180" i="1"/>
  <c r="P180" i="1"/>
  <c r="N180" i="1"/>
  <c r="L180" i="1"/>
  <c r="J180" i="1"/>
  <c r="H180" i="1"/>
  <c r="T174" i="1"/>
  <c r="R174" i="1"/>
  <c r="P174" i="1"/>
  <c r="N174" i="1"/>
  <c r="L174" i="1"/>
  <c r="J174" i="1"/>
  <c r="H174" i="1"/>
  <c r="T179" i="1"/>
  <c r="R179" i="1"/>
  <c r="P179" i="1"/>
  <c r="N179" i="1"/>
  <c r="L179" i="1"/>
  <c r="J179" i="1"/>
  <c r="H179" i="1"/>
  <c r="T175" i="1"/>
  <c r="R175" i="1"/>
  <c r="P175" i="1"/>
  <c r="N175" i="1"/>
  <c r="L175" i="1"/>
  <c r="J175" i="1"/>
  <c r="H175" i="1"/>
  <c r="T172" i="1"/>
  <c r="R172" i="1"/>
  <c r="P172" i="1"/>
  <c r="N172" i="1"/>
  <c r="L172" i="1"/>
  <c r="J172" i="1"/>
  <c r="H172" i="1"/>
  <c r="T173" i="1"/>
  <c r="R173" i="1"/>
  <c r="P173" i="1"/>
  <c r="N173" i="1"/>
  <c r="L173" i="1"/>
  <c r="J173" i="1"/>
  <c r="H173" i="1"/>
  <c r="T170" i="1"/>
  <c r="R170" i="1"/>
  <c r="P170" i="1"/>
  <c r="N170" i="1"/>
  <c r="L170" i="1"/>
  <c r="J170" i="1"/>
  <c r="H170" i="1"/>
  <c r="T171" i="1"/>
  <c r="R171" i="1"/>
  <c r="P171" i="1"/>
  <c r="N171" i="1"/>
  <c r="L171" i="1"/>
  <c r="J171" i="1"/>
  <c r="H171" i="1"/>
  <c r="T168" i="1"/>
  <c r="R168" i="1"/>
  <c r="P168" i="1"/>
  <c r="N168" i="1"/>
  <c r="L168" i="1"/>
  <c r="J168" i="1"/>
  <c r="H168" i="1"/>
  <c r="T126" i="1"/>
  <c r="R126" i="1"/>
  <c r="P126" i="1"/>
  <c r="N126" i="1"/>
  <c r="L126" i="1"/>
  <c r="J126" i="1"/>
  <c r="H126" i="1"/>
  <c r="T130" i="1"/>
  <c r="R130" i="1"/>
  <c r="P130" i="1"/>
  <c r="N130" i="1"/>
  <c r="L130" i="1"/>
  <c r="J130" i="1"/>
  <c r="H130" i="1"/>
  <c r="T143" i="1"/>
  <c r="R143" i="1"/>
  <c r="P143" i="1"/>
  <c r="N143" i="1"/>
  <c r="L143" i="1"/>
  <c r="J143" i="1"/>
  <c r="H143" i="1"/>
  <c r="T129" i="1"/>
  <c r="R129" i="1"/>
  <c r="P129" i="1"/>
  <c r="N129" i="1"/>
  <c r="L129" i="1"/>
  <c r="J129" i="1"/>
  <c r="H129" i="1"/>
  <c r="T127" i="1"/>
  <c r="R127" i="1"/>
  <c r="P127" i="1"/>
  <c r="N127" i="1"/>
  <c r="L127" i="1"/>
  <c r="J127" i="1"/>
  <c r="H127" i="1"/>
  <c r="T121" i="1"/>
  <c r="R121" i="1"/>
  <c r="P121" i="1"/>
  <c r="N121" i="1"/>
  <c r="L121" i="1"/>
  <c r="J121" i="1"/>
  <c r="H121" i="1"/>
  <c r="T124" i="1"/>
  <c r="R124" i="1"/>
  <c r="P124" i="1"/>
  <c r="N124" i="1"/>
  <c r="L124" i="1"/>
  <c r="J124" i="1"/>
  <c r="H124" i="1"/>
  <c r="T119" i="1"/>
  <c r="R119" i="1"/>
  <c r="P119" i="1"/>
  <c r="N119" i="1"/>
  <c r="L119" i="1"/>
  <c r="J119" i="1"/>
  <c r="H119" i="1"/>
  <c r="T120" i="1"/>
  <c r="R120" i="1"/>
  <c r="P120" i="1"/>
  <c r="N120" i="1"/>
  <c r="L120" i="1"/>
  <c r="J120" i="1"/>
  <c r="H120" i="1"/>
  <c r="H99" i="1"/>
  <c r="J99" i="1"/>
  <c r="L99" i="1"/>
  <c r="N99" i="1"/>
  <c r="P99" i="1"/>
  <c r="R99" i="1"/>
  <c r="T99" i="1"/>
  <c r="H88" i="1"/>
  <c r="J88" i="1"/>
  <c r="L88" i="1"/>
  <c r="N88" i="1"/>
  <c r="P88" i="1"/>
  <c r="R88" i="1"/>
  <c r="T88" i="1"/>
  <c r="H93" i="1"/>
  <c r="J93" i="1"/>
  <c r="L93" i="1"/>
  <c r="N93" i="1"/>
  <c r="P93" i="1"/>
  <c r="R93" i="1"/>
  <c r="T93" i="1"/>
  <c r="H101" i="1"/>
  <c r="J101" i="1"/>
  <c r="L101" i="1"/>
  <c r="N101" i="1"/>
  <c r="P101" i="1"/>
  <c r="R101" i="1"/>
  <c r="T101" i="1"/>
  <c r="H94" i="1"/>
  <c r="J94" i="1"/>
  <c r="L94" i="1"/>
  <c r="N94" i="1"/>
  <c r="P94" i="1"/>
  <c r="R94" i="1"/>
  <c r="T94" i="1"/>
  <c r="H104" i="1"/>
  <c r="J104" i="1"/>
  <c r="L104" i="1"/>
  <c r="N104" i="1"/>
  <c r="P104" i="1"/>
  <c r="R104" i="1"/>
  <c r="T104" i="1"/>
  <c r="H90" i="1"/>
  <c r="J90" i="1"/>
  <c r="L90" i="1"/>
  <c r="N90" i="1"/>
  <c r="P90" i="1"/>
  <c r="R90" i="1"/>
  <c r="T90" i="1"/>
  <c r="H91" i="1"/>
  <c r="J91" i="1"/>
  <c r="L91" i="1"/>
  <c r="N91" i="1"/>
  <c r="P91" i="1"/>
  <c r="R91" i="1"/>
  <c r="T91" i="1"/>
  <c r="H100" i="1"/>
  <c r="J100" i="1"/>
  <c r="L100" i="1"/>
  <c r="N100" i="1"/>
  <c r="P100" i="1"/>
  <c r="R100" i="1"/>
  <c r="T100" i="1"/>
  <c r="H89" i="1"/>
  <c r="J89" i="1"/>
  <c r="L89" i="1"/>
  <c r="N89" i="1"/>
  <c r="P89" i="1"/>
  <c r="R89" i="1"/>
  <c r="T89" i="1"/>
  <c r="H95" i="1"/>
  <c r="J95" i="1"/>
  <c r="L95" i="1"/>
  <c r="N95" i="1"/>
  <c r="P95" i="1"/>
  <c r="R95" i="1"/>
  <c r="T95" i="1"/>
  <c r="H85" i="1"/>
  <c r="J85" i="1"/>
  <c r="L85" i="1"/>
  <c r="N85" i="1"/>
  <c r="P85" i="1"/>
  <c r="R85" i="1"/>
  <c r="T85" i="1"/>
  <c r="H98" i="1"/>
  <c r="J98" i="1"/>
  <c r="L98" i="1"/>
  <c r="N98" i="1"/>
  <c r="P98" i="1"/>
  <c r="R98" i="1"/>
  <c r="T98" i="1"/>
  <c r="H97" i="1"/>
  <c r="J97" i="1"/>
  <c r="L97" i="1"/>
  <c r="N97" i="1"/>
  <c r="P97" i="1"/>
  <c r="R97" i="1"/>
  <c r="T97" i="1"/>
  <c r="H109" i="1"/>
  <c r="J109" i="1"/>
  <c r="L109" i="1"/>
  <c r="N109" i="1"/>
  <c r="P109" i="1"/>
  <c r="R109" i="1"/>
  <c r="T109" i="1"/>
  <c r="H92" i="1"/>
  <c r="J92" i="1"/>
  <c r="L92" i="1"/>
  <c r="N92" i="1"/>
  <c r="P92" i="1"/>
  <c r="R92" i="1"/>
  <c r="T92" i="1"/>
  <c r="H107" i="1"/>
  <c r="J107" i="1"/>
  <c r="L107" i="1"/>
  <c r="N107" i="1"/>
  <c r="P107" i="1"/>
  <c r="R107" i="1"/>
  <c r="T107" i="1"/>
  <c r="H103" i="1"/>
  <c r="J103" i="1"/>
  <c r="L103" i="1"/>
  <c r="N103" i="1"/>
  <c r="P103" i="1"/>
  <c r="R103" i="1"/>
  <c r="T103" i="1"/>
  <c r="H105" i="1"/>
  <c r="J105" i="1"/>
  <c r="L105" i="1"/>
  <c r="N105" i="1"/>
  <c r="P105" i="1"/>
  <c r="R105" i="1"/>
  <c r="T105" i="1"/>
  <c r="H108" i="1"/>
  <c r="J108" i="1"/>
  <c r="L108" i="1"/>
  <c r="N108" i="1"/>
  <c r="P108" i="1"/>
  <c r="R108" i="1"/>
  <c r="T108" i="1"/>
  <c r="H96" i="1"/>
  <c r="J96" i="1"/>
  <c r="L96" i="1"/>
  <c r="N96" i="1"/>
  <c r="P96" i="1"/>
  <c r="R96" i="1"/>
  <c r="T96" i="1"/>
  <c r="H102" i="1"/>
  <c r="J102" i="1"/>
  <c r="L102" i="1"/>
  <c r="N102" i="1"/>
  <c r="P102" i="1"/>
  <c r="R102" i="1"/>
  <c r="T102" i="1"/>
  <c r="H106" i="1"/>
  <c r="J106" i="1"/>
  <c r="L106" i="1"/>
  <c r="N106" i="1"/>
  <c r="P106" i="1"/>
  <c r="R106" i="1"/>
  <c r="T106" i="1"/>
  <c r="H110" i="1"/>
  <c r="J110" i="1"/>
  <c r="L110" i="1"/>
  <c r="N110" i="1"/>
  <c r="P110" i="1"/>
  <c r="R110" i="1"/>
  <c r="T110" i="1"/>
  <c r="H111" i="1"/>
  <c r="J111" i="1"/>
  <c r="L111" i="1"/>
  <c r="N111" i="1"/>
  <c r="P111" i="1"/>
  <c r="R111" i="1"/>
  <c r="T111" i="1"/>
  <c r="H112" i="1"/>
  <c r="J112" i="1"/>
  <c r="L112" i="1"/>
  <c r="N112" i="1"/>
  <c r="P112" i="1"/>
  <c r="R112" i="1"/>
  <c r="T112" i="1"/>
  <c r="H113" i="1"/>
  <c r="J113" i="1"/>
  <c r="L113" i="1"/>
  <c r="N113" i="1"/>
  <c r="P113" i="1"/>
  <c r="R113" i="1"/>
  <c r="T113" i="1"/>
  <c r="H114" i="1"/>
  <c r="J114" i="1"/>
  <c r="L114" i="1"/>
  <c r="N114" i="1"/>
  <c r="P114" i="1"/>
  <c r="R114" i="1"/>
  <c r="T114" i="1"/>
  <c r="H115" i="1"/>
  <c r="J115" i="1"/>
  <c r="L115" i="1"/>
  <c r="N115" i="1"/>
  <c r="P115" i="1"/>
  <c r="R115" i="1"/>
  <c r="T115" i="1"/>
  <c r="H116" i="1"/>
  <c r="J116" i="1"/>
  <c r="L116" i="1"/>
  <c r="N116" i="1"/>
  <c r="P116" i="1"/>
  <c r="R116" i="1"/>
  <c r="T116" i="1"/>
  <c r="H117" i="1"/>
  <c r="J117" i="1"/>
  <c r="L117" i="1"/>
  <c r="N117" i="1"/>
  <c r="P117" i="1"/>
  <c r="R117" i="1"/>
  <c r="T117" i="1"/>
  <c r="T86" i="1"/>
  <c r="R86" i="1"/>
  <c r="P86" i="1"/>
  <c r="N86" i="1"/>
  <c r="L86" i="1"/>
  <c r="J86" i="1"/>
  <c r="H86" i="1"/>
  <c r="T83" i="1"/>
  <c r="R83" i="1"/>
  <c r="P83" i="1"/>
  <c r="N83" i="1"/>
  <c r="L83" i="1"/>
  <c r="J83" i="1"/>
  <c r="H83" i="1"/>
  <c r="T87" i="1"/>
  <c r="R87" i="1"/>
  <c r="P87" i="1"/>
  <c r="N87" i="1"/>
  <c r="L87" i="1"/>
  <c r="J87" i="1"/>
  <c r="H87" i="1"/>
  <c r="T84" i="1"/>
  <c r="R84" i="1"/>
  <c r="P84" i="1"/>
  <c r="N84" i="1"/>
  <c r="L84" i="1"/>
  <c r="J84" i="1"/>
  <c r="H84" i="1"/>
  <c r="H69" i="1"/>
  <c r="J69" i="1"/>
  <c r="L69" i="1"/>
  <c r="N69" i="1"/>
  <c r="P69" i="1"/>
  <c r="R69" i="1"/>
  <c r="T69" i="1"/>
  <c r="H71" i="1"/>
  <c r="J71" i="1"/>
  <c r="L71" i="1"/>
  <c r="N71" i="1"/>
  <c r="P71" i="1"/>
  <c r="R71" i="1"/>
  <c r="T71" i="1"/>
  <c r="H49" i="1"/>
  <c r="J49" i="1"/>
  <c r="L49" i="1"/>
  <c r="N49" i="1"/>
  <c r="P49" i="1"/>
  <c r="R49" i="1"/>
  <c r="T49" i="1"/>
  <c r="H50" i="1"/>
  <c r="J50" i="1"/>
  <c r="L50" i="1"/>
  <c r="N50" i="1"/>
  <c r="P50" i="1"/>
  <c r="R50" i="1"/>
  <c r="T50" i="1"/>
  <c r="H73" i="1"/>
  <c r="J73" i="1"/>
  <c r="L73" i="1"/>
  <c r="N73" i="1"/>
  <c r="P73" i="1"/>
  <c r="R73" i="1"/>
  <c r="T73" i="1"/>
  <c r="H66" i="1"/>
  <c r="J66" i="1"/>
  <c r="L66" i="1"/>
  <c r="N66" i="1"/>
  <c r="P66" i="1"/>
  <c r="R66" i="1"/>
  <c r="T66" i="1"/>
  <c r="H74" i="1"/>
  <c r="J74" i="1"/>
  <c r="L74" i="1"/>
  <c r="N74" i="1"/>
  <c r="P74" i="1"/>
  <c r="R74" i="1"/>
  <c r="T74" i="1"/>
  <c r="H52" i="1"/>
  <c r="J52" i="1"/>
  <c r="L52" i="1"/>
  <c r="N52" i="1"/>
  <c r="P52" i="1"/>
  <c r="R52" i="1"/>
  <c r="T52" i="1"/>
  <c r="H72" i="1"/>
  <c r="J72" i="1"/>
  <c r="L72" i="1"/>
  <c r="N72" i="1"/>
  <c r="P72" i="1"/>
  <c r="R72" i="1"/>
  <c r="T72" i="1"/>
  <c r="H65" i="1"/>
  <c r="J65" i="1"/>
  <c r="L65" i="1"/>
  <c r="N65" i="1"/>
  <c r="P65" i="1"/>
  <c r="R65" i="1"/>
  <c r="T65" i="1"/>
  <c r="H53" i="1"/>
  <c r="J53" i="1"/>
  <c r="L53" i="1"/>
  <c r="N53" i="1"/>
  <c r="P53" i="1"/>
  <c r="R53" i="1"/>
  <c r="T53" i="1"/>
  <c r="H67" i="1"/>
  <c r="J67" i="1"/>
  <c r="L67" i="1"/>
  <c r="N67" i="1"/>
  <c r="P67" i="1"/>
  <c r="R67" i="1"/>
  <c r="T67" i="1"/>
  <c r="H54" i="1"/>
  <c r="J54" i="1"/>
  <c r="L54" i="1"/>
  <c r="N54" i="1"/>
  <c r="P54" i="1"/>
  <c r="R54" i="1"/>
  <c r="T54" i="1"/>
  <c r="H57" i="1"/>
  <c r="J57" i="1"/>
  <c r="L57" i="1"/>
  <c r="N57" i="1"/>
  <c r="P57" i="1"/>
  <c r="R57" i="1"/>
  <c r="T57" i="1"/>
  <c r="H59" i="1"/>
  <c r="J59" i="1"/>
  <c r="L59" i="1"/>
  <c r="N59" i="1"/>
  <c r="P59" i="1"/>
  <c r="R59" i="1"/>
  <c r="T59" i="1"/>
  <c r="H70" i="1"/>
  <c r="J70" i="1"/>
  <c r="L70" i="1"/>
  <c r="N70" i="1"/>
  <c r="P70" i="1"/>
  <c r="R70" i="1"/>
  <c r="T70" i="1"/>
  <c r="H60" i="1"/>
  <c r="J60" i="1"/>
  <c r="L60" i="1"/>
  <c r="N60" i="1"/>
  <c r="P60" i="1"/>
  <c r="R60" i="1"/>
  <c r="T60" i="1"/>
  <c r="H75" i="1"/>
  <c r="J75" i="1"/>
  <c r="L75" i="1"/>
  <c r="N75" i="1"/>
  <c r="P75" i="1"/>
  <c r="R75" i="1"/>
  <c r="T75" i="1"/>
  <c r="H76" i="1"/>
  <c r="J76" i="1"/>
  <c r="L76" i="1"/>
  <c r="N76" i="1"/>
  <c r="P76" i="1"/>
  <c r="R76" i="1"/>
  <c r="T76" i="1"/>
  <c r="H77" i="1"/>
  <c r="J77" i="1"/>
  <c r="L77" i="1"/>
  <c r="N77" i="1"/>
  <c r="P77" i="1"/>
  <c r="R77" i="1"/>
  <c r="T77" i="1"/>
  <c r="H78" i="1"/>
  <c r="J78" i="1"/>
  <c r="L78" i="1"/>
  <c r="N78" i="1"/>
  <c r="P78" i="1"/>
  <c r="R78" i="1"/>
  <c r="T78" i="1"/>
  <c r="H79" i="1"/>
  <c r="J79" i="1"/>
  <c r="L79" i="1"/>
  <c r="N79" i="1"/>
  <c r="P79" i="1"/>
  <c r="R79" i="1"/>
  <c r="T79" i="1"/>
  <c r="H80" i="1"/>
  <c r="J80" i="1"/>
  <c r="L80" i="1"/>
  <c r="N80" i="1"/>
  <c r="P80" i="1"/>
  <c r="R80" i="1"/>
  <c r="T80" i="1"/>
  <c r="H81" i="1"/>
  <c r="J81" i="1"/>
  <c r="L81" i="1"/>
  <c r="N81" i="1"/>
  <c r="P81" i="1"/>
  <c r="R81" i="1"/>
  <c r="T81" i="1"/>
  <c r="T48" i="1"/>
  <c r="R48" i="1"/>
  <c r="P48" i="1"/>
  <c r="N48" i="1"/>
  <c r="L48" i="1"/>
  <c r="J48" i="1"/>
  <c r="H48" i="1"/>
  <c r="T58" i="1"/>
  <c r="R58" i="1"/>
  <c r="P58" i="1"/>
  <c r="N58" i="1"/>
  <c r="L58" i="1"/>
  <c r="J58" i="1"/>
  <c r="H58" i="1"/>
  <c r="T63" i="1"/>
  <c r="R63" i="1"/>
  <c r="P63" i="1"/>
  <c r="N63" i="1"/>
  <c r="L63" i="1"/>
  <c r="J63" i="1"/>
  <c r="H63" i="1"/>
  <c r="T64" i="1"/>
  <c r="R64" i="1"/>
  <c r="P64" i="1"/>
  <c r="N64" i="1"/>
  <c r="L64" i="1"/>
  <c r="J64" i="1"/>
  <c r="H64" i="1"/>
  <c r="T46" i="1"/>
  <c r="R46" i="1"/>
  <c r="P46" i="1"/>
  <c r="N46" i="1"/>
  <c r="L46" i="1"/>
  <c r="J46" i="1"/>
  <c r="H46" i="1"/>
  <c r="T47" i="1"/>
  <c r="R47" i="1"/>
  <c r="P47" i="1"/>
  <c r="N47" i="1"/>
  <c r="L47" i="1"/>
  <c r="J47" i="1"/>
  <c r="H47" i="1"/>
  <c r="T61" i="1"/>
  <c r="R61" i="1"/>
  <c r="P61" i="1"/>
  <c r="N61" i="1"/>
  <c r="L61" i="1"/>
  <c r="J61" i="1"/>
  <c r="H61" i="1"/>
  <c r="T51" i="1"/>
  <c r="R51" i="1"/>
  <c r="P51" i="1"/>
  <c r="N51" i="1"/>
  <c r="L51" i="1"/>
  <c r="J51" i="1"/>
  <c r="H51" i="1"/>
  <c r="T62" i="1"/>
  <c r="R62" i="1"/>
  <c r="P62" i="1"/>
  <c r="N62" i="1"/>
  <c r="L62" i="1"/>
  <c r="J62" i="1"/>
  <c r="H62" i="1"/>
  <c r="T55" i="1"/>
  <c r="R55" i="1"/>
  <c r="P55" i="1"/>
  <c r="N55" i="1"/>
  <c r="L55" i="1"/>
  <c r="J55" i="1"/>
  <c r="H55" i="1"/>
  <c r="T35" i="1"/>
  <c r="R35" i="1"/>
  <c r="P35" i="1"/>
  <c r="N35" i="1"/>
  <c r="L35" i="1"/>
  <c r="J35" i="1"/>
  <c r="H35" i="1"/>
  <c r="T42" i="1"/>
  <c r="R42" i="1"/>
  <c r="P42" i="1"/>
  <c r="N42" i="1"/>
  <c r="L42" i="1"/>
  <c r="J42" i="1"/>
  <c r="H42" i="1"/>
  <c r="T45" i="1"/>
  <c r="R45" i="1"/>
  <c r="P45" i="1"/>
  <c r="N45" i="1"/>
  <c r="L45" i="1"/>
  <c r="J45" i="1"/>
  <c r="H45" i="1"/>
  <c r="T40" i="1"/>
  <c r="R40" i="1"/>
  <c r="P40" i="1"/>
  <c r="N40" i="1"/>
  <c r="L40" i="1"/>
  <c r="J40" i="1"/>
  <c r="H40" i="1"/>
  <c r="T68" i="1"/>
  <c r="R68" i="1"/>
  <c r="P68" i="1"/>
  <c r="N68" i="1"/>
  <c r="L68" i="1"/>
  <c r="J68" i="1"/>
  <c r="H68" i="1"/>
  <c r="T43" i="1"/>
  <c r="R43" i="1"/>
  <c r="P43" i="1"/>
  <c r="N43" i="1"/>
  <c r="L43" i="1"/>
  <c r="J43" i="1"/>
  <c r="H43" i="1"/>
  <c r="T41" i="1"/>
  <c r="R41" i="1"/>
  <c r="P41" i="1"/>
  <c r="N41" i="1"/>
  <c r="L41" i="1"/>
  <c r="J41" i="1"/>
  <c r="H41" i="1"/>
  <c r="T38" i="1"/>
  <c r="R38" i="1"/>
  <c r="P38" i="1"/>
  <c r="N38" i="1"/>
  <c r="L38" i="1"/>
  <c r="J38" i="1"/>
  <c r="H38" i="1"/>
  <c r="T39" i="1"/>
  <c r="R39" i="1"/>
  <c r="P39" i="1"/>
  <c r="N39" i="1"/>
  <c r="L39" i="1"/>
  <c r="J39" i="1"/>
  <c r="H39" i="1"/>
  <c r="T56" i="1"/>
  <c r="R56" i="1"/>
  <c r="P56" i="1"/>
  <c r="N56" i="1"/>
  <c r="L56" i="1"/>
  <c r="J56" i="1"/>
  <c r="H56" i="1"/>
  <c r="T37" i="1"/>
  <c r="R37" i="1"/>
  <c r="P37" i="1"/>
  <c r="N37" i="1"/>
  <c r="L37" i="1"/>
  <c r="J37" i="1"/>
  <c r="H37" i="1"/>
  <c r="T44" i="1"/>
  <c r="R44" i="1"/>
  <c r="P44" i="1"/>
  <c r="N44" i="1"/>
  <c r="L44" i="1"/>
  <c r="J44" i="1"/>
  <c r="H44" i="1"/>
  <c r="T36" i="1"/>
  <c r="R36" i="1"/>
  <c r="P36" i="1"/>
  <c r="N36" i="1"/>
  <c r="L36" i="1"/>
  <c r="J36" i="1"/>
  <c r="H36" i="1"/>
  <c r="T34" i="1"/>
  <c r="R34" i="1"/>
  <c r="P34" i="1"/>
  <c r="N34" i="1"/>
  <c r="L34" i="1"/>
  <c r="J34" i="1"/>
  <c r="H34" i="1"/>
  <c r="P12" i="1" l="1"/>
  <c r="P9" i="1"/>
  <c r="P8" i="1"/>
  <c r="P16" i="1"/>
  <c r="P11" i="1"/>
  <c r="P13" i="1"/>
  <c r="P15" i="1"/>
  <c r="P18" i="1"/>
  <c r="P21" i="1"/>
  <c r="P23" i="1"/>
  <c r="P22" i="1"/>
  <c r="AH8" i="1" s="1"/>
  <c r="P10" i="1"/>
  <c r="AH10" i="1" s="1"/>
  <c r="P17" i="1"/>
  <c r="P25" i="1"/>
  <c r="P20" i="1"/>
  <c r="P27" i="1"/>
  <c r="P26" i="1"/>
  <c r="P24" i="1"/>
  <c r="P19" i="1"/>
  <c r="P28" i="1"/>
  <c r="P29" i="1"/>
  <c r="P30" i="1"/>
  <c r="P31" i="1"/>
  <c r="AH22" i="1" s="1"/>
  <c r="P32" i="1"/>
  <c r="N9" i="1"/>
  <c r="AH26" i="1" l="1"/>
  <c r="AH9" i="1"/>
  <c r="AH16" i="1"/>
  <c r="AH24" i="1"/>
  <c r="AH20" i="1"/>
  <c r="AH21" i="1"/>
  <c r="AH18" i="1"/>
  <c r="AH31" i="1"/>
  <c r="AH23" i="1"/>
  <c r="AH32" i="1"/>
  <c r="AH19" i="1"/>
  <c r="AH17" i="1"/>
  <c r="AH30" i="1"/>
  <c r="AH29" i="1"/>
  <c r="AH13" i="1"/>
  <c r="AH27" i="1"/>
  <c r="Z58" i="1"/>
  <c r="Z55" i="1"/>
  <c r="Z72" i="1"/>
  <c r="AD79" i="1" l="1"/>
  <c r="AE79" i="1"/>
  <c r="AF79" i="1"/>
  <c r="AG79" i="1"/>
  <c r="AH79" i="1"/>
  <c r="AI79" i="1"/>
  <c r="AJ79" i="1"/>
  <c r="AD80" i="1"/>
  <c r="Y80" i="1" s="1"/>
  <c r="AE80" i="1"/>
  <c r="AF80" i="1"/>
  <c r="AG80" i="1"/>
  <c r="AH80" i="1"/>
  <c r="AI80" i="1"/>
  <c r="AJ80" i="1"/>
  <c r="Y79" i="1" l="1"/>
  <c r="AD193" i="1"/>
  <c r="AE193" i="1"/>
  <c r="AF193" i="1"/>
  <c r="AG193" i="1"/>
  <c r="AH193" i="1"/>
  <c r="AI193" i="1"/>
  <c r="AJ193" i="1"/>
  <c r="Z193" i="1"/>
  <c r="AD194" i="1"/>
  <c r="AE194" i="1"/>
  <c r="AF194" i="1"/>
  <c r="AG194" i="1"/>
  <c r="AH194" i="1"/>
  <c r="AI194" i="1"/>
  <c r="AJ194" i="1"/>
  <c r="Z194" i="1"/>
  <c r="AD195" i="1"/>
  <c r="AE195" i="1"/>
  <c r="AF195" i="1"/>
  <c r="AG195" i="1"/>
  <c r="AH195" i="1"/>
  <c r="AI195" i="1"/>
  <c r="AJ195" i="1"/>
  <c r="Z195" i="1"/>
  <c r="Z196" i="1"/>
  <c r="Z197" i="1"/>
  <c r="Z198" i="1"/>
  <c r="Z199" i="1"/>
  <c r="Z200" i="1"/>
  <c r="AJ165" i="1"/>
  <c r="AG166" i="1"/>
  <c r="AI166" i="1"/>
  <c r="AJ166" i="1"/>
  <c r="AD165" i="1"/>
  <c r="AE165" i="1"/>
  <c r="AF165" i="1"/>
  <c r="AG165" i="1"/>
  <c r="AH165" i="1"/>
  <c r="AI165" i="1"/>
  <c r="Z165" i="1"/>
  <c r="AD166" i="1"/>
  <c r="AE166" i="1"/>
  <c r="AF166" i="1"/>
  <c r="AH166" i="1"/>
  <c r="Z166" i="1"/>
  <c r="AD71" i="1"/>
  <c r="AE71" i="1"/>
  <c r="AF71" i="1"/>
  <c r="AG71" i="1"/>
  <c r="AH71" i="1"/>
  <c r="AI71" i="1"/>
  <c r="AJ71" i="1"/>
  <c r="AD72" i="1"/>
  <c r="AE72" i="1"/>
  <c r="AF72" i="1"/>
  <c r="AG72" i="1"/>
  <c r="AH72" i="1"/>
  <c r="AI72" i="1"/>
  <c r="AJ72" i="1"/>
  <c r="AD73" i="1"/>
  <c r="AE73" i="1"/>
  <c r="AF73" i="1"/>
  <c r="AG73" i="1"/>
  <c r="AH73" i="1"/>
  <c r="AI73" i="1"/>
  <c r="AJ73" i="1"/>
  <c r="AD74" i="1"/>
  <c r="AE74" i="1"/>
  <c r="AF74" i="1"/>
  <c r="AG74" i="1"/>
  <c r="AH74" i="1"/>
  <c r="AI74" i="1"/>
  <c r="AJ74" i="1"/>
  <c r="AD75" i="1"/>
  <c r="AE75" i="1"/>
  <c r="AF75" i="1"/>
  <c r="AG75" i="1"/>
  <c r="AH75" i="1"/>
  <c r="AI75" i="1"/>
  <c r="AJ75" i="1"/>
  <c r="AD76" i="1"/>
  <c r="AE76" i="1"/>
  <c r="AF76" i="1"/>
  <c r="AG76" i="1"/>
  <c r="AH76" i="1"/>
  <c r="AI76" i="1"/>
  <c r="AJ76" i="1"/>
  <c r="AD77" i="1"/>
  <c r="AE77" i="1"/>
  <c r="AF77" i="1"/>
  <c r="AG77" i="1"/>
  <c r="AH77" i="1"/>
  <c r="AI77" i="1"/>
  <c r="AJ77" i="1"/>
  <c r="AD78" i="1"/>
  <c r="AE78" i="1"/>
  <c r="AF78" i="1"/>
  <c r="AG78" i="1"/>
  <c r="AH78" i="1"/>
  <c r="AI78" i="1"/>
  <c r="AJ78" i="1"/>
  <c r="AD81" i="1"/>
  <c r="AE81" i="1"/>
  <c r="AF81" i="1"/>
  <c r="AG81" i="1"/>
  <c r="AH81" i="1"/>
  <c r="AI81" i="1"/>
  <c r="AJ81" i="1"/>
  <c r="Z81" i="1"/>
  <c r="Z43" i="1"/>
  <c r="Z67" i="1"/>
  <c r="Z65" i="1"/>
  <c r="Z49" i="1"/>
  <c r="Z54" i="1"/>
  <c r="Z75" i="1"/>
  <c r="Z52" i="1"/>
  <c r="Y78" i="1" l="1"/>
  <c r="Y75" i="1"/>
  <c r="Y194" i="1"/>
  <c r="Y73" i="1"/>
  <c r="Y81" i="1"/>
  <c r="Y74" i="1"/>
  <c r="Y77" i="1"/>
  <c r="Y165" i="1"/>
  <c r="Y76" i="1"/>
  <c r="Y195" i="1"/>
  <c r="Y193" i="1"/>
  <c r="Y166" i="1"/>
  <c r="AJ164" i="1"/>
  <c r="Z156" i="1"/>
  <c r="Z133" i="1"/>
  <c r="AJ159" i="1"/>
  <c r="Z161" i="1"/>
  <c r="Z149" i="1"/>
  <c r="Z154" i="1"/>
  <c r="Z162" i="1"/>
  <c r="Z163" i="1"/>
  <c r="Z164" i="1"/>
  <c r="Z68" i="1"/>
  <c r="Z77" i="1"/>
  <c r="Z62" i="1"/>
  <c r="AI163" i="1" l="1"/>
  <c r="AE159" i="1"/>
  <c r="AH163" i="1"/>
  <c r="AD163" i="1"/>
  <c r="AF164" i="1"/>
  <c r="AF158" i="1"/>
  <c r="AI164" i="1"/>
  <c r="AE164" i="1"/>
  <c r="AE162" i="1"/>
  <c r="H14" i="1"/>
  <c r="H12" i="1"/>
  <c r="J14" i="1"/>
  <c r="L14" i="1"/>
  <c r="L12" i="1"/>
  <c r="N14" i="1"/>
  <c r="N12" i="1"/>
  <c r="AG27" i="1" s="1"/>
  <c r="P14" i="1"/>
  <c r="R14" i="1"/>
  <c r="R12" i="1"/>
  <c r="H23" i="1"/>
  <c r="H9" i="1"/>
  <c r="J23" i="1"/>
  <c r="J9" i="1"/>
  <c r="L23" i="1"/>
  <c r="N23" i="1"/>
  <c r="R23" i="1"/>
  <c r="R9" i="1"/>
  <c r="H21" i="1"/>
  <c r="J21" i="1"/>
  <c r="L21" i="1"/>
  <c r="L16" i="1"/>
  <c r="N21" i="1"/>
  <c r="N16" i="1"/>
  <c r="R21" i="1"/>
  <c r="H25" i="1"/>
  <c r="H8" i="1"/>
  <c r="J25" i="1"/>
  <c r="J8" i="1"/>
  <c r="L25" i="1"/>
  <c r="N25" i="1"/>
  <c r="R25" i="1"/>
  <c r="R8" i="1"/>
  <c r="H11" i="1"/>
  <c r="H10" i="1"/>
  <c r="J11" i="1"/>
  <c r="AE29" i="1" s="1"/>
  <c r="L11" i="1"/>
  <c r="AF29" i="1" s="1"/>
  <c r="L10" i="1"/>
  <c r="N11" i="1"/>
  <c r="AG29" i="1" s="1"/>
  <c r="N10" i="1"/>
  <c r="R11" i="1"/>
  <c r="H16" i="1"/>
  <c r="J16" i="1"/>
  <c r="R16" i="1"/>
  <c r="J12" i="1"/>
  <c r="H27" i="1"/>
  <c r="J27" i="1"/>
  <c r="L27" i="1"/>
  <c r="N27" i="1"/>
  <c r="R27" i="1"/>
  <c r="H26" i="1"/>
  <c r="H17" i="1"/>
  <c r="J26" i="1"/>
  <c r="L26" i="1"/>
  <c r="L17" i="1"/>
  <c r="AF9" i="1" s="1"/>
  <c r="N26" i="1"/>
  <c r="N17" i="1"/>
  <c r="AG9" i="1" s="1"/>
  <c r="R26" i="1"/>
  <c r="L8" i="1"/>
  <c r="N8" i="1"/>
  <c r="J10" i="1"/>
  <c r="L13" i="1"/>
  <c r="N13" i="1"/>
  <c r="R10" i="1"/>
  <c r="AI10" i="1" s="1"/>
  <c r="R13" i="1"/>
  <c r="H20" i="1"/>
  <c r="J17" i="1"/>
  <c r="AE9" i="1" s="1"/>
  <c r="J20" i="1"/>
  <c r="L20" i="1"/>
  <c r="R17" i="1"/>
  <c r="AI9" i="1" s="1"/>
  <c r="R20" i="1"/>
  <c r="AI11" i="1" s="1"/>
  <c r="H13" i="1"/>
  <c r="J13" i="1"/>
  <c r="J18" i="1"/>
  <c r="L18" i="1"/>
  <c r="N18" i="1"/>
  <c r="N20" i="1"/>
  <c r="H18" i="1"/>
  <c r="R18" i="1"/>
  <c r="H22" i="1"/>
  <c r="J22" i="1"/>
  <c r="L22" i="1"/>
  <c r="N22" i="1"/>
  <c r="R22" i="1"/>
  <c r="AI8" i="1" s="1"/>
  <c r="H19" i="1"/>
  <c r="J19" i="1"/>
  <c r="L19" i="1"/>
  <c r="N19" i="1"/>
  <c r="R19" i="1"/>
  <c r="H15" i="1"/>
  <c r="J15" i="1"/>
  <c r="L15" i="1"/>
  <c r="N15" i="1"/>
  <c r="R15" i="1"/>
  <c r="H24" i="1"/>
  <c r="J24" i="1"/>
  <c r="L24" i="1"/>
  <c r="N24" i="1"/>
  <c r="R24" i="1"/>
  <c r="H28" i="1"/>
  <c r="J28" i="1"/>
  <c r="L28" i="1"/>
  <c r="N28" i="1"/>
  <c r="AG19" i="1" s="1"/>
  <c r="R28" i="1"/>
  <c r="H29" i="1"/>
  <c r="J29" i="1"/>
  <c r="L29" i="1"/>
  <c r="N29" i="1"/>
  <c r="R29" i="1"/>
  <c r="H30" i="1"/>
  <c r="J30" i="1"/>
  <c r="AE21" i="1" s="1"/>
  <c r="L30" i="1"/>
  <c r="N30" i="1"/>
  <c r="R30" i="1"/>
  <c r="H31" i="1"/>
  <c r="AD22" i="1" s="1"/>
  <c r="J31" i="1"/>
  <c r="L31" i="1"/>
  <c r="N31" i="1"/>
  <c r="R31" i="1"/>
  <c r="AI22" i="1" s="1"/>
  <c r="H32" i="1"/>
  <c r="J32" i="1"/>
  <c r="L32" i="1"/>
  <c r="N32" i="1"/>
  <c r="R32" i="1"/>
  <c r="AD34" i="1"/>
  <c r="AE34" i="1"/>
  <c r="AG34" i="1"/>
  <c r="AD42" i="1"/>
  <c r="AD36" i="1"/>
  <c r="AD35" i="1"/>
  <c r="AE42" i="1"/>
  <c r="AE36" i="1"/>
  <c r="AE35" i="1"/>
  <c r="AF35" i="1"/>
  <c r="AG35" i="1"/>
  <c r="AH36" i="1"/>
  <c r="AI36" i="1"/>
  <c r="AI35" i="1"/>
  <c r="AD37" i="1"/>
  <c r="AE37" i="1"/>
  <c r="AF37" i="1"/>
  <c r="AG37" i="1"/>
  <c r="AI37" i="1"/>
  <c r="AD38" i="1"/>
  <c r="AE38" i="1"/>
  <c r="AF38" i="1"/>
  <c r="AG38" i="1"/>
  <c r="AH37" i="1"/>
  <c r="AH38" i="1"/>
  <c r="AI38" i="1"/>
  <c r="AD39" i="1"/>
  <c r="AE39" i="1"/>
  <c r="AF39" i="1"/>
  <c r="AG39" i="1"/>
  <c r="AH39" i="1"/>
  <c r="AI39" i="1"/>
  <c r="AE40" i="1"/>
  <c r="AD43" i="1"/>
  <c r="AD44" i="1"/>
  <c r="AE44" i="1"/>
  <c r="AD52" i="1"/>
  <c r="AD46" i="1"/>
  <c r="AE52" i="1"/>
  <c r="AE46" i="1"/>
  <c r="AD54" i="1"/>
  <c r="AD47" i="1"/>
  <c r="AE47" i="1"/>
  <c r="AD57" i="1"/>
  <c r="AD58" i="1"/>
  <c r="AD50" i="1"/>
  <c r="AE58" i="1"/>
  <c r="AG58" i="1"/>
  <c r="AI58" i="1"/>
  <c r="AD51" i="1"/>
  <c r="AE60" i="1"/>
  <c r="AE51" i="1"/>
  <c r="AF51" i="1"/>
  <c r="AE62" i="1"/>
  <c r="AE53" i="1"/>
  <c r="AE63" i="1"/>
  <c r="AF63" i="1"/>
  <c r="AD55" i="1"/>
  <c r="AE56" i="1"/>
  <c r="AD70" i="1"/>
  <c r="AE67" i="1"/>
  <c r="AG70" i="1"/>
  <c r="AE59" i="1"/>
  <c r="AF59" i="1"/>
  <c r="AI59" i="1"/>
  <c r="AE61" i="1"/>
  <c r="AE64" i="1"/>
  <c r="AG64" i="1"/>
  <c r="AD65" i="1"/>
  <c r="AD66" i="1"/>
  <c r="AE69" i="1"/>
  <c r="AH66" i="1"/>
  <c r="AD67" i="1"/>
  <c r="AD83" i="1"/>
  <c r="AE84" i="1"/>
  <c r="AF89" i="1"/>
  <c r="AE85" i="1"/>
  <c r="AE87" i="1"/>
  <c r="AH86" i="1"/>
  <c r="AD90" i="1"/>
  <c r="AD91" i="1"/>
  <c r="AE98" i="1"/>
  <c r="AD93" i="1"/>
  <c r="AF93" i="1"/>
  <c r="AF94" i="1"/>
  <c r="AD106" i="1"/>
  <c r="AD97" i="1"/>
  <c r="AF105" i="1"/>
  <c r="AE92" i="1"/>
  <c r="AH92" i="1"/>
  <c r="AF91" i="1"/>
  <c r="AE106" i="1"/>
  <c r="AF106" i="1"/>
  <c r="AG106" i="1"/>
  <c r="AH106" i="1"/>
  <c r="AD104" i="1"/>
  <c r="AH98" i="1"/>
  <c r="AD107" i="1"/>
  <c r="AE107" i="1"/>
  <c r="AH107" i="1"/>
  <c r="AI107" i="1"/>
  <c r="AD108" i="1"/>
  <c r="AD109" i="1"/>
  <c r="AE109" i="1"/>
  <c r="AF109" i="1"/>
  <c r="AG109" i="1"/>
  <c r="AH109" i="1"/>
  <c r="AI109" i="1"/>
  <c r="AD110" i="1"/>
  <c r="AE110" i="1"/>
  <c r="AF110" i="1"/>
  <c r="AG110" i="1"/>
  <c r="AH110" i="1"/>
  <c r="AI110" i="1"/>
  <c r="AD111" i="1"/>
  <c r="AE111" i="1"/>
  <c r="AF111" i="1"/>
  <c r="AG111" i="1"/>
  <c r="AH111" i="1"/>
  <c r="AI111" i="1"/>
  <c r="AD112" i="1"/>
  <c r="AE112" i="1"/>
  <c r="AF112" i="1"/>
  <c r="AG112" i="1"/>
  <c r="AH112" i="1"/>
  <c r="AI112" i="1"/>
  <c r="AD113" i="1"/>
  <c r="AE113" i="1"/>
  <c r="AF113" i="1"/>
  <c r="AG113" i="1"/>
  <c r="AH113" i="1"/>
  <c r="AI113" i="1"/>
  <c r="AD114" i="1"/>
  <c r="AE114" i="1"/>
  <c r="AF114" i="1"/>
  <c r="AG114" i="1"/>
  <c r="AH114" i="1"/>
  <c r="AI114" i="1"/>
  <c r="AD115" i="1"/>
  <c r="AE115" i="1"/>
  <c r="AF115" i="1"/>
  <c r="AG115" i="1"/>
  <c r="AH115" i="1"/>
  <c r="AI115" i="1"/>
  <c r="AD116" i="1"/>
  <c r="AE116" i="1"/>
  <c r="AF116" i="1"/>
  <c r="AG116" i="1"/>
  <c r="AH116" i="1"/>
  <c r="AI116" i="1"/>
  <c r="AD117" i="1"/>
  <c r="AE117" i="1"/>
  <c r="AF117" i="1"/>
  <c r="AH117" i="1"/>
  <c r="AI117" i="1"/>
  <c r="AD122" i="1"/>
  <c r="AE119" i="1"/>
  <c r="AF120" i="1"/>
  <c r="AD121" i="1"/>
  <c r="AF121" i="1"/>
  <c r="AE136" i="1"/>
  <c r="AE122" i="1"/>
  <c r="AH122" i="1"/>
  <c r="AE123" i="1"/>
  <c r="AF123" i="1"/>
  <c r="AE124" i="1"/>
  <c r="AF157" i="1"/>
  <c r="AD125" i="1"/>
  <c r="AF125" i="1"/>
  <c r="AE128" i="1"/>
  <c r="AD129" i="1"/>
  <c r="AF129" i="1"/>
  <c r="AF130" i="1"/>
  <c r="AD124" i="1"/>
  <c r="AD133" i="1"/>
  <c r="AF143" i="1"/>
  <c r="AD158" i="1"/>
  <c r="AE140" i="1"/>
  <c r="AF159" i="1"/>
  <c r="AF140" i="1"/>
  <c r="AI140" i="1"/>
  <c r="AD149" i="1"/>
  <c r="AF151" i="1"/>
  <c r="AD160" i="1"/>
  <c r="AE151" i="1"/>
  <c r="AF160" i="1"/>
  <c r="AH145" i="1"/>
  <c r="AI161" i="1"/>
  <c r="AD143" i="1"/>
  <c r="AE144" i="1"/>
  <c r="AE161" i="1"/>
  <c r="AE145" i="1"/>
  <c r="AF161" i="1"/>
  <c r="AD154" i="1"/>
  <c r="AD146" i="1"/>
  <c r="AE146" i="1"/>
  <c r="AF154" i="1"/>
  <c r="AF146" i="1"/>
  <c r="AH159" i="1"/>
  <c r="AI159" i="1"/>
  <c r="AE155" i="1"/>
  <c r="AF163" i="1"/>
  <c r="AI147" i="1"/>
  <c r="AD156" i="1"/>
  <c r="AF156" i="1"/>
  <c r="AD150" i="1"/>
  <c r="AD152" i="1"/>
  <c r="AE153" i="1"/>
  <c r="AF155" i="1"/>
  <c r="AF169" i="1"/>
  <c r="AD170" i="1"/>
  <c r="AE170" i="1"/>
  <c r="AF170" i="1"/>
  <c r="AD171" i="1"/>
  <c r="AE172" i="1"/>
  <c r="AD180" i="1"/>
  <c r="AI187" i="1"/>
  <c r="AD173" i="1"/>
  <c r="AD182" i="1"/>
  <c r="AF177" i="1"/>
  <c r="AH180" i="1"/>
  <c r="AD188" i="1"/>
  <c r="AF188" i="1"/>
  <c r="AD189" i="1"/>
  <c r="AE189" i="1"/>
  <c r="AF187" i="1"/>
  <c r="AF190" i="1"/>
  <c r="AI190" i="1"/>
  <c r="AF191" i="1"/>
  <c r="AH190" i="1"/>
  <c r="AI192" i="1"/>
  <c r="AD196" i="1"/>
  <c r="AE196" i="1"/>
  <c r="AF196" i="1"/>
  <c r="AG196" i="1"/>
  <c r="AH196" i="1"/>
  <c r="AI196" i="1"/>
  <c r="AD197" i="1"/>
  <c r="AE197" i="1"/>
  <c r="AF197" i="1"/>
  <c r="AG197" i="1"/>
  <c r="AH197" i="1"/>
  <c r="AI197" i="1"/>
  <c r="AD198" i="1"/>
  <c r="AE198" i="1"/>
  <c r="AG198" i="1"/>
  <c r="AH198" i="1"/>
  <c r="AI198" i="1"/>
  <c r="AE199" i="1"/>
  <c r="AF199" i="1"/>
  <c r="AG199" i="1"/>
  <c r="AH199" i="1"/>
  <c r="AI199" i="1"/>
  <c r="AD200" i="1"/>
  <c r="AE200" i="1"/>
  <c r="AF200" i="1"/>
  <c r="AG200" i="1"/>
  <c r="AH200" i="1"/>
  <c r="AI200" i="1"/>
  <c r="AD202" i="1"/>
  <c r="AE204" i="1"/>
  <c r="AF202" i="1"/>
  <c r="AD203" i="1"/>
  <c r="AE207" i="1"/>
  <c r="AD207" i="1"/>
  <c r="AF206" i="1"/>
  <c r="AF235" i="1"/>
  <c r="AD228" i="1"/>
  <c r="AH209" i="1"/>
  <c r="AD212" i="1"/>
  <c r="AF213" i="1"/>
  <c r="AE214" i="1"/>
  <c r="AE215" i="1"/>
  <c r="AD220" i="1"/>
  <c r="AH219" i="1"/>
  <c r="AD219" i="1"/>
  <c r="AF228" i="1"/>
  <c r="AF214" i="1"/>
  <c r="AE233" i="1"/>
  <c r="AE235" i="1"/>
  <c r="AE228" i="1"/>
  <c r="AE229" i="1"/>
  <c r="AD230" i="1"/>
  <c r="AD232" i="1"/>
  <c r="AF232" i="1"/>
  <c r="AF236" i="1"/>
  <c r="AE237" i="1"/>
  <c r="AH211" i="1"/>
  <c r="AD238" i="1"/>
  <c r="AE238" i="1"/>
  <c r="AF238" i="1"/>
  <c r="AH238" i="1"/>
  <c r="AI238" i="1"/>
  <c r="AD239" i="1"/>
  <c r="AF240" i="1"/>
  <c r="AH239" i="1"/>
  <c r="AD241" i="1"/>
  <c r="AE241" i="1"/>
  <c r="AF241" i="1"/>
  <c r="AG241" i="1"/>
  <c r="AH241" i="1"/>
  <c r="AI241" i="1"/>
  <c r="AD242" i="1"/>
  <c r="AE242" i="1"/>
  <c r="AF242" i="1"/>
  <c r="AG242" i="1"/>
  <c r="AH242" i="1"/>
  <c r="AI242" i="1"/>
  <c r="AD243" i="1"/>
  <c r="AE243" i="1"/>
  <c r="AF243" i="1"/>
  <c r="AG243" i="1"/>
  <c r="AH243" i="1"/>
  <c r="AI243" i="1"/>
  <c r="AD244" i="1"/>
  <c r="AE244" i="1"/>
  <c r="AF244" i="1"/>
  <c r="AG244" i="1"/>
  <c r="AH244" i="1"/>
  <c r="AI244" i="1"/>
  <c r="AE245" i="1"/>
  <c r="AF245" i="1"/>
  <c r="AG245" i="1"/>
  <c r="AH245" i="1"/>
  <c r="AI245" i="1"/>
  <c r="AD246" i="1"/>
  <c r="AE246" i="1"/>
  <c r="AF246" i="1"/>
  <c r="AG246" i="1"/>
  <c r="AH246" i="1"/>
  <c r="AI246" i="1"/>
  <c r="AD248" i="1"/>
  <c r="AH248" i="1"/>
  <c r="AE250" i="1"/>
  <c r="AF250" i="1"/>
  <c r="AE253" i="1"/>
  <c r="AF255" i="1"/>
  <c r="AH252" i="1"/>
  <c r="AD256" i="1"/>
  <c r="AF257" i="1"/>
  <c r="AF258" i="1"/>
  <c r="AG258" i="1"/>
  <c r="AD259" i="1"/>
  <c r="AE259" i="1"/>
  <c r="AG259" i="1"/>
  <c r="AH259" i="1"/>
  <c r="AI259" i="1"/>
  <c r="AD260" i="1"/>
  <c r="AE260" i="1"/>
  <c r="AF260" i="1"/>
  <c r="AG260" i="1"/>
  <c r="AH260" i="1"/>
  <c r="AI260" i="1"/>
  <c r="AD261" i="1"/>
  <c r="AE261" i="1"/>
  <c r="AF261" i="1"/>
  <c r="AG261" i="1"/>
  <c r="AH261" i="1"/>
  <c r="AI261" i="1"/>
  <c r="AD262" i="1"/>
  <c r="AF262" i="1"/>
  <c r="AG262" i="1"/>
  <c r="AH262" i="1"/>
  <c r="AI262" i="1"/>
  <c r="AD264" i="1"/>
  <c r="AE264" i="1"/>
  <c r="AF264" i="1"/>
  <c r="AE265" i="1"/>
  <c r="AF266" i="1"/>
  <c r="AE267" i="1"/>
  <c r="AH269" i="1"/>
  <c r="AF268" i="1"/>
  <c r="AI266" i="1"/>
  <c r="AD269" i="1"/>
  <c r="AE269" i="1"/>
  <c r="AF269" i="1"/>
  <c r="AE274" i="1"/>
  <c r="AI274" i="1"/>
  <c r="AD273" i="1"/>
  <c r="AE273" i="1"/>
  <c r="AF273" i="1"/>
  <c r="AG273" i="1"/>
  <c r="AH273" i="1"/>
  <c r="AI273" i="1"/>
  <c r="AD274" i="1"/>
  <c r="AH274" i="1"/>
  <c r="AD275" i="1"/>
  <c r="AE275" i="1"/>
  <c r="AF275" i="1"/>
  <c r="AG275" i="1"/>
  <c r="AH275" i="1"/>
  <c r="AI275" i="1"/>
  <c r="AJ245" i="1"/>
  <c r="AJ241" i="1"/>
  <c r="AJ200" i="1"/>
  <c r="L9" i="1"/>
  <c r="T9" i="1"/>
  <c r="T14" i="1"/>
  <c r="A9" i="1"/>
  <c r="Z12" i="1" s="1"/>
  <c r="Z11" i="1"/>
  <c r="T12" i="1"/>
  <c r="T21" i="1"/>
  <c r="Z10" i="1"/>
  <c r="T23" i="1"/>
  <c r="T11" i="1"/>
  <c r="AJ29" i="1" s="1"/>
  <c r="T10" i="1"/>
  <c r="Z19" i="1"/>
  <c r="T26" i="1"/>
  <c r="T17" i="1"/>
  <c r="Z18" i="1"/>
  <c r="T16" i="1"/>
  <c r="Z16" i="1"/>
  <c r="T27" i="1"/>
  <c r="Z25" i="1"/>
  <c r="T20" i="1"/>
  <c r="Z20" i="1"/>
  <c r="T13" i="1"/>
  <c r="T18" i="1"/>
  <c r="Z23" i="1"/>
  <c r="Z22" i="1"/>
  <c r="T22" i="1"/>
  <c r="Z17" i="1"/>
  <c r="T15" i="1"/>
  <c r="Z15" i="1"/>
  <c r="T24" i="1"/>
  <c r="Z26" i="1"/>
  <c r="T28" i="1"/>
  <c r="AJ19" i="1" s="1"/>
  <c r="Z28" i="1"/>
  <c r="T25" i="1"/>
  <c r="T8" i="1"/>
  <c r="Z9" i="1"/>
  <c r="T29" i="1"/>
  <c r="Z29" i="1"/>
  <c r="T30" i="1"/>
  <c r="Z30" i="1"/>
  <c r="T31" i="1"/>
  <c r="Z31" i="1"/>
  <c r="T32" i="1"/>
  <c r="Z32" i="1"/>
  <c r="Z24" i="1"/>
  <c r="Z21" i="1"/>
  <c r="T19" i="1"/>
  <c r="Z27" i="1"/>
  <c r="Z13" i="1"/>
  <c r="Z34" i="1"/>
  <c r="AJ36" i="1"/>
  <c r="AJ35" i="1"/>
  <c r="Z35" i="1"/>
  <c r="AJ37" i="1"/>
  <c r="AJ38" i="1"/>
  <c r="Z45" i="1"/>
  <c r="Z74" i="1"/>
  <c r="Z36" i="1"/>
  <c r="Z38" i="1"/>
  <c r="AJ39" i="1"/>
  <c r="Z37" i="1"/>
  <c r="Z59" i="1"/>
  <c r="Z42" i="1"/>
  <c r="Z61" i="1"/>
  <c r="Z41" i="1"/>
  <c r="Z40" i="1"/>
  <c r="Z64" i="1"/>
  <c r="Z46" i="1"/>
  <c r="Z39" i="1"/>
  <c r="Z66" i="1"/>
  <c r="Z76" i="1"/>
  <c r="Z57" i="1"/>
  <c r="Z51" i="1"/>
  <c r="Z60" i="1"/>
  <c r="Z47" i="1"/>
  <c r="Z48" i="1"/>
  <c r="Z56" i="1"/>
  <c r="Z50" i="1"/>
  <c r="Z78" i="1"/>
  <c r="Z69" i="1"/>
  <c r="Z71" i="1"/>
  <c r="Z53" i="1"/>
  <c r="Z73" i="1"/>
  <c r="Z79" i="1"/>
  <c r="Z63" i="1"/>
  <c r="Z80" i="1"/>
  <c r="Z44" i="1"/>
  <c r="Z70" i="1"/>
  <c r="Z86" i="1"/>
  <c r="Z83" i="1"/>
  <c r="Z88" i="1"/>
  <c r="Z84" i="1"/>
  <c r="Z96" i="1"/>
  <c r="AF85" i="1"/>
  <c r="Z94" i="1"/>
  <c r="Z87" i="1"/>
  <c r="Z97" i="1"/>
  <c r="Z91" i="1"/>
  <c r="Z90" i="1"/>
  <c r="Z95" i="1"/>
  <c r="AJ94" i="1"/>
  <c r="Z93" i="1"/>
  <c r="Z85" i="1"/>
  <c r="AE96" i="1"/>
  <c r="Z102" i="1"/>
  <c r="AF97" i="1"/>
  <c r="Z89" i="1"/>
  <c r="Z98" i="1"/>
  <c r="Z100" i="1"/>
  <c r="AJ102" i="1"/>
  <c r="Z99" i="1"/>
  <c r="Z105" i="1"/>
  <c r="AH104" i="1"/>
  <c r="Z104" i="1"/>
  <c r="Z106" i="1"/>
  <c r="Z108" i="1"/>
  <c r="AF107" i="1"/>
  <c r="AJ107" i="1"/>
  <c r="Z107" i="1"/>
  <c r="Z103" i="1"/>
  <c r="AJ109" i="1"/>
  <c r="Z109" i="1"/>
  <c r="AJ110" i="1"/>
  <c r="Z110" i="1"/>
  <c r="AJ112" i="1"/>
  <c r="Z112" i="1"/>
  <c r="AJ113" i="1"/>
  <c r="Z113" i="1"/>
  <c r="AJ114" i="1"/>
  <c r="Z114" i="1"/>
  <c r="AJ115" i="1"/>
  <c r="Z115" i="1"/>
  <c r="AJ116" i="1"/>
  <c r="Z92" i="1"/>
  <c r="Z101" i="1"/>
  <c r="A116" i="1"/>
  <c r="Z116" i="1" s="1"/>
  <c r="Z111" i="1"/>
  <c r="AJ111" i="1"/>
  <c r="AG117" i="1"/>
  <c r="AJ117" i="1"/>
  <c r="Z119" i="1"/>
  <c r="Z120" i="1"/>
  <c r="Z121" i="1"/>
  <c r="AJ121" i="1"/>
  <c r="Z122" i="1"/>
  <c r="Z125" i="1"/>
  <c r="Z136" i="1"/>
  <c r="Z145" i="1"/>
  <c r="Z140" i="1"/>
  <c r="Z126" i="1"/>
  <c r="Z137" i="1"/>
  <c r="Z124" i="1"/>
  <c r="Z131" i="1"/>
  <c r="Z151" i="1"/>
  <c r="Z155" i="1"/>
  <c r="Z158" i="1"/>
  <c r="Z139" i="1"/>
  <c r="Z157" i="1"/>
  <c r="Z146" i="1"/>
  <c r="AJ144" i="1"/>
  <c r="Z160" i="1"/>
  <c r="AJ153" i="1"/>
  <c r="Z152" i="1"/>
  <c r="Z129" i="1"/>
  <c r="Z127" i="1"/>
  <c r="AJ149" i="1"/>
  <c r="Z144" i="1"/>
  <c r="Z150" i="1"/>
  <c r="Z143" i="1"/>
  <c r="Z130" i="1"/>
  <c r="Z132" i="1"/>
  <c r="Z141" i="1"/>
  <c r="Z147" i="1"/>
  <c r="Z159" i="1"/>
  <c r="Z134" i="1"/>
  <c r="Z148" i="1"/>
  <c r="Z128" i="1"/>
  <c r="Z138" i="1"/>
  <c r="Z142" i="1"/>
  <c r="Z153" i="1"/>
  <c r="Z168" i="1"/>
  <c r="Z170" i="1"/>
  <c r="Z174" i="1"/>
  <c r="Z176" i="1"/>
  <c r="Z180" i="1"/>
  <c r="Z181" i="1"/>
  <c r="Z171" i="1"/>
  <c r="Z182" i="1"/>
  <c r="Z173" i="1"/>
  <c r="Z172" i="1"/>
  <c r="Z187" i="1"/>
  <c r="Z177" i="1"/>
  <c r="Z186" i="1"/>
  <c r="Z183" i="1"/>
  <c r="Z169" i="1"/>
  <c r="Z188" i="1"/>
  <c r="Z175" i="1"/>
  <c r="Z178" i="1"/>
  <c r="Z192" i="1"/>
  <c r="Z191" i="1"/>
  <c r="AJ190" i="1"/>
  <c r="Z184" i="1"/>
  <c r="Z189" i="1"/>
  <c r="Z190" i="1"/>
  <c r="AJ196" i="1"/>
  <c r="AJ197" i="1"/>
  <c r="AJ192" i="1"/>
  <c r="AJ199" i="1"/>
  <c r="Z179" i="1"/>
  <c r="AJ198" i="1"/>
  <c r="Z203" i="1"/>
  <c r="Z202" i="1"/>
  <c r="Z205" i="1"/>
  <c r="Z204" i="1"/>
  <c r="Z206" i="1"/>
  <c r="Z213" i="1"/>
  <c r="Z210" i="1"/>
  <c r="Z222" i="1"/>
  <c r="Z207" i="1"/>
  <c r="Z209" i="1"/>
  <c r="Z232" i="1"/>
  <c r="Z219" i="1"/>
  <c r="Z212" i="1"/>
  <c r="Z216" i="1"/>
  <c r="Z228" i="1"/>
  <c r="Z224" i="1"/>
  <c r="Z230" i="1"/>
  <c r="Z214" i="1"/>
  <c r="Z208" i="1"/>
  <c r="Z234" i="1"/>
  <c r="Z231" i="1"/>
  <c r="Z223" i="1"/>
  <c r="Z235" i="1"/>
  <c r="Z237" i="1"/>
  <c r="Z226" i="1"/>
  <c r="Z225" i="1"/>
  <c r="Z229" i="1"/>
  <c r="AJ238" i="1"/>
  <c r="Z238" i="1"/>
  <c r="Z220" i="1"/>
  <c r="Z239" i="1"/>
  <c r="Z240" i="1"/>
  <c r="AJ242" i="1"/>
  <c r="Z242" i="1"/>
  <c r="Z217" i="1"/>
  <c r="Z243" i="1"/>
  <c r="Z227" i="1"/>
  <c r="Z221" i="1"/>
  <c r="Z218" i="1"/>
  <c r="AJ244" i="1"/>
  <c r="AJ243" i="1"/>
  <c r="Z244" i="1"/>
  <c r="AJ246" i="1"/>
  <c r="Z246" i="1"/>
  <c r="Z236" i="1"/>
  <c r="Z233" i="1"/>
  <c r="Z211" i="1"/>
  <c r="A249" i="1"/>
  <c r="AJ260" i="1"/>
  <c r="AF259" i="1"/>
  <c r="AJ259" i="1"/>
  <c r="AJ261" i="1"/>
  <c r="AJ258" i="1"/>
  <c r="AE262" i="1"/>
  <c r="AJ262" i="1"/>
  <c r="Z265" i="1"/>
  <c r="Z266" i="1"/>
  <c r="Z267" i="1"/>
  <c r="Z269" i="1"/>
  <c r="Z264" i="1"/>
  <c r="Z268" i="1"/>
  <c r="Z271" i="1"/>
  <c r="Z274" i="1"/>
  <c r="Z270" i="1"/>
  <c r="AJ275" i="1"/>
  <c r="Z275" i="1"/>
  <c r="Z272" i="1"/>
  <c r="AJ273" i="1"/>
  <c r="Z273" i="1"/>
  <c r="AJ168" i="1"/>
  <c r="Z14" i="1"/>
  <c r="Z185" i="1"/>
  <c r="Z215" i="1"/>
  <c r="AF122" i="1"/>
  <c r="AD231" i="1"/>
  <c r="AD211" i="1"/>
  <c r="AD209" i="1"/>
  <c r="AD223" i="1"/>
  <c r="Z135" i="1"/>
  <c r="AD245" i="1"/>
  <c r="AD186" i="1"/>
  <c r="AD199" i="1"/>
  <c r="AF198" i="1"/>
  <c r="Z245" i="1"/>
  <c r="Z123" i="1"/>
  <c r="Z241" i="1"/>
  <c r="A117" i="1"/>
  <c r="Z117" i="1"/>
  <c r="Y244" i="1" l="1"/>
  <c r="Y115" i="1"/>
  <c r="AG15" i="1"/>
  <c r="AD21" i="1"/>
  <c r="AH15" i="1"/>
  <c r="AH14" i="1"/>
  <c r="AJ18" i="1"/>
  <c r="AJ25" i="1"/>
  <c r="AJ10" i="1"/>
  <c r="AF19" i="1"/>
  <c r="AI12" i="1"/>
  <c r="AF26" i="1"/>
  <c r="AF21" i="1"/>
  <c r="AJ14" i="1"/>
  <c r="AJ21" i="1"/>
  <c r="AG22" i="1"/>
  <c r="AI21" i="1"/>
  <c r="AF13" i="1"/>
  <c r="AF10" i="1"/>
  <c r="AJ8" i="1"/>
  <c r="AJ9" i="1"/>
  <c r="AE19" i="1"/>
  <c r="AI24" i="1"/>
  <c r="AF15" i="1"/>
  <c r="AG20" i="1"/>
  <c r="AD19" i="1"/>
  <c r="AE16" i="1"/>
  <c r="AH11" i="1"/>
  <c r="AH25" i="1"/>
  <c r="AE13" i="1"/>
  <c r="AE18" i="1"/>
  <c r="AE15" i="1"/>
  <c r="AE14" i="1"/>
  <c r="AJ17" i="1"/>
  <c r="Y241" i="1"/>
  <c r="Y112" i="1"/>
  <c r="AD18" i="1"/>
  <c r="AF11" i="1"/>
  <c r="Y259" i="1"/>
  <c r="Y246" i="1"/>
  <c r="Y196" i="1"/>
  <c r="Y243" i="1"/>
  <c r="Y114" i="1"/>
  <c r="Y262" i="1"/>
  <c r="AE11" i="1"/>
  <c r="Y198" i="1"/>
  <c r="Y111" i="1"/>
  <c r="Y261" i="1"/>
  <c r="Y116" i="1"/>
  <c r="AJ20" i="1"/>
  <c r="Y242" i="1"/>
  <c r="Y113" i="1"/>
  <c r="Y199" i="1"/>
  <c r="Y200" i="1"/>
  <c r="Y197" i="1"/>
  <c r="AE25" i="1"/>
  <c r="Y245" i="1"/>
  <c r="Y110" i="1"/>
  <c r="Y117" i="1"/>
  <c r="Y260" i="1"/>
  <c r="AG18" i="1"/>
  <c r="AF22" i="1"/>
  <c r="AG17" i="1"/>
  <c r="AJ15" i="1"/>
  <c r="AI14" i="1"/>
  <c r="AF16" i="1"/>
  <c r="AE10" i="1"/>
  <c r="AF18" i="1"/>
  <c r="AG16" i="1"/>
  <c r="AG25" i="1"/>
  <c r="AJ13" i="1"/>
  <c r="AE22" i="1"/>
  <c r="AE17" i="1"/>
  <c r="AD17" i="1"/>
  <c r="AI13" i="1"/>
  <c r="AD16" i="1"/>
  <c r="AI25" i="1"/>
  <c r="AG10" i="1"/>
  <c r="AJ26" i="1"/>
  <c r="AG28" i="1"/>
  <c r="AF27" i="1"/>
  <c r="AF28" i="1"/>
  <c r="AI17" i="1"/>
  <c r="AE28" i="1"/>
  <c r="AI30" i="1"/>
  <c r="AD27" i="1"/>
  <c r="AG21" i="1"/>
  <c r="AG30" i="1"/>
  <c r="AF17" i="1"/>
  <c r="AG12" i="1"/>
  <c r="AI31" i="1"/>
  <c r="AJ22" i="1"/>
  <c r="AF12" i="1"/>
  <c r="AI16" i="1"/>
  <c r="AG24" i="1"/>
  <c r="AE12" i="1"/>
  <c r="AF24" i="1"/>
  <c r="AE30" i="1"/>
  <c r="AJ24" i="1"/>
  <c r="AJ27" i="1"/>
  <c r="AI20" i="1"/>
  <c r="AG14" i="1"/>
  <c r="AG11" i="1"/>
  <c r="AE27" i="1"/>
  <c r="AE31" i="1"/>
  <c r="AI23" i="1"/>
  <c r="AI32" i="1"/>
  <c r="AF14" i="1"/>
  <c r="AG31" i="1"/>
  <c r="AI26" i="1"/>
  <c r="AJ11" i="1"/>
  <c r="AG23" i="1"/>
  <c r="AG32" i="1"/>
  <c r="AF20" i="1"/>
  <c r="AF25" i="1"/>
  <c r="AF31" i="1"/>
  <c r="AE26" i="1"/>
  <c r="AJ23" i="1"/>
  <c r="AJ32" i="1"/>
  <c r="AJ31" i="1"/>
  <c r="AF23" i="1"/>
  <c r="AF32" i="1"/>
  <c r="AE20" i="1"/>
  <c r="AI27" i="1"/>
  <c r="AJ16" i="1"/>
  <c r="AJ12" i="1"/>
  <c r="AJ30" i="1"/>
  <c r="AE23" i="1"/>
  <c r="AE32" i="1"/>
  <c r="AD20" i="1"/>
  <c r="AI18" i="1"/>
  <c r="AE24" i="1"/>
  <c r="AI29" i="1"/>
  <c r="AI15" i="1"/>
  <c r="AI28" i="1"/>
  <c r="AJ28" i="1"/>
  <c r="AF30" i="1"/>
  <c r="AD23" i="1"/>
  <c r="AD32" i="1"/>
  <c r="AI19" i="1"/>
  <c r="AG13" i="1"/>
  <c r="AG26" i="1"/>
  <c r="AH28" i="1"/>
  <c r="AH12" i="1"/>
  <c r="AD12" i="1"/>
  <c r="AD28" i="1"/>
  <c r="AD15" i="1"/>
  <c r="AD25" i="1"/>
  <c r="AD9" i="1"/>
  <c r="AD30" i="1"/>
  <c r="AD11" i="1"/>
  <c r="AD31" i="1"/>
  <c r="AD13" i="1"/>
  <c r="AD29" i="1"/>
  <c r="AD10" i="1"/>
  <c r="AD26" i="1"/>
  <c r="AD14" i="1"/>
  <c r="AD24" i="1"/>
  <c r="Z251" i="1"/>
  <c r="AI83" i="1"/>
  <c r="AJ140" i="1"/>
  <c r="AG120" i="1"/>
  <c r="AJ152" i="1"/>
  <c r="AI183" i="1"/>
  <c r="AI170" i="1"/>
  <c r="AG187" i="1"/>
  <c r="AI178" i="1"/>
  <c r="AH232" i="1"/>
  <c r="AJ214" i="1"/>
  <c r="AJ219" i="1"/>
  <c r="AD234" i="1"/>
  <c r="AH202" i="1"/>
  <c r="AI258" i="1"/>
  <c r="AH254" i="1"/>
  <c r="AJ268" i="1"/>
  <c r="AJ147" i="1"/>
  <c r="AH158" i="1"/>
  <c r="AH121" i="1"/>
  <c r="AJ122" i="1"/>
  <c r="AH147" i="1"/>
  <c r="AH160" i="1"/>
  <c r="AI119" i="1"/>
  <c r="AI142" i="1"/>
  <c r="AH128" i="1"/>
  <c r="AG128" i="1"/>
  <c r="AI139" i="1"/>
  <c r="AG159" i="1"/>
  <c r="AG102" i="1"/>
  <c r="AJ174" i="1"/>
  <c r="AJ169" i="1"/>
  <c r="AI235" i="1"/>
  <c r="AI225" i="1"/>
  <c r="AH214" i="1"/>
  <c r="AG204" i="1"/>
  <c r="AJ207" i="1"/>
  <c r="AH217" i="1"/>
  <c r="AI231" i="1"/>
  <c r="AJ249" i="1"/>
  <c r="AJ254" i="1"/>
  <c r="AD266" i="1"/>
  <c r="AH235" i="1"/>
  <c r="AG264" i="1"/>
  <c r="AH221" i="1"/>
  <c r="A250" i="1"/>
  <c r="A251" i="1" s="1"/>
  <c r="Z254" i="1" s="1"/>
  <c r="AJ130" i="1"/>
  <c r="AJ120" i="1"/>
  <c r="Z8" i="1"/>
  <c r="AG274" i="1"/>
  <c r="AI265" i="1"/>
  <c r="AD265" i="1"/>
  <c r="AJ274" i="1"/>
  <c r="AJ237" i="1"/>
  <c r="AJ189" i="1"/>
  <c r="AJ156" i="1"/>
  <c r="AH233" i="1"/>
  <c r="AH103" i="1"/>
  <c r="AD8" i="1"/>
  <c r="AF8" i="1"/>
  <c r="AJ217" i="1"/>
  <c r="AJ220" i="1"/>
  <c r="AI216" i="1"/>
  <c r="AG225" i="1"/>
  <c r="AI211" i="1"/>
  <c r="AJ230" i="1"/>
  <c r="AH229" i="1"/>
  <c r="AG226" i="1"/>
  <c r="AI213" i="1"/>
  <c r="AH230" i="1"/>
  <c r="AJ184" i="1"/>
  <c r="AJ177" i="1"/>
  <c r="AH185" i="1"/>
  <c r="AG179" i="1"/>
  <c r="AI172" i="1"/>
  <c r="AG171" i="1"/>
  <c r="AJ170" i="1"/>
  <c r="AH149" i="1"/>
  <c r="AG150" i="1"/>
  <c r="AG156" i="1"/>
  <c r="AG144" i="1"/>
  <c r="AI149" i="1"/>
  <c r="AJ134" i="1"/>
  <c r="AI154" i="1"/>
  <c r="AJ142" i="1"/>
  <c r="AJ137" i="1"/>
  <c r="AJ125" i="1"/>
  <c r="AI122" i="1"/>
  <c r="AG133" i="1"/>
  <c r="AJ148" i="1"/>
  <c r="AJ136" i="1"/>
  <c r="AH129" i="1"/>
  <c r="AI128" i="1"/>
  <c r="AG122" i="1"/>
  <c r="AI124" i="1"/>
  <c r="AJ150" i="1"/>
  <c r="AI151" i="1"/>
  <c r="AG140" i="1"/>
  <c r="AI136" i="1"/>
  <c r="AH88" i="1"/>
  <c r="AI84" i="1"/>
  <c r="AG84" i="1"/>
  <c r="AJ100" i="1"/>
  <c r="AI94" i="1"/>
  <c r="AH93" i="1"/>
  <c r="AJ97" i="1"/>
  <c r="AG83" i="1"/>
  <c r="AJ250" i="1"/>
  <c r="AI250" i="1"/>
  <c r="AG250" i="1"/>
  <c r="AG252" i="1"/>
  <c r="AJ264" i="1"/>
  <c r="AH266" i="1"/>
  <c r="AG268" i="1"/>
  <c r="AF265" i="1"/>
  <c r="AE266" i="1"/>
  <c r="AJ265" i="1"/>
  <c r="AG266" i="1"/>
  <c r="AH265" i="1"/>
  <c r="AG265" i="1"/>
  <c r="AI264" i="1"/>
  <c r="AJ266" i="1"/>
  <c r="AH264" i="1"/>
  <c r="AG224" i="1"/>
  <c r="AJ239" i="1"/>
  <c r="AJ106" i="1"/>
  <c r="AJ92" i="1"/>
  <c r="AH256" i="1"/>
  <c r="AG207" i="1"/>
  <c r="AG188" i="1"/>
  <c r="AI123" i="1"/>
  <c r="AI257" i="1"/>
  <c r="AI179" i="1"/>
  <c r="AI150" i="1"/>
  <c r="AG98" i="1"/>
  <c r="AH83" i="1"/>
  <c r="AJ209" i="1"/>
  <c r="AI254" i="1"/>
  <c r="AG235" i="1"/>
  <c r="AG234" i="1"/>
  <c r="AI219" i="1"/>
  <c r="AI189" i="1"/>
  <c r="AI186" i="1"/>
  <c r="AI153" i="1"/>
  <c r="AI105" i="1"/>
  <c r="AG103" i="1"/>
  <c r="AJ157" i="1"/>
  <c r="AJ269" i="1"/>
  <c r="AJ235" i="1"/>
  <c r="AI267" i="1"/>
  <c r="AI230" i="1"/>
  <c r="AI210" i="1"/>
  <c r="AG216" i="1"/>
  <c r="AI215" i="1"/>
  <c r="AG215" i="1"/>
  <c r="AH189" i="1"/>
  <c r="AI180" i="1"/>
  <c r="AH186" i="1"/>
  <c r="AG177" i="1"/>
  <c r="AG137" i="1"/>
  <c r="AH130" i="1"/>
  <c r="AG147" i="1"/>
  <c r="AH143" i="1"/>
  <c r="AH133" i="1"/>
  <c r="AI108" i="1"/>
  <c r="AJ267" i="1"/>
  <c r="AG269" i="1"/>
  <c r="AI268" i="1"/>
  <c r="AE268" i="1"/>
  <c r="AD267" i="1"/>
  <c r="AF274" i="1"/>
  <c r="AJ271" i="1"/>
  <c r="AI269" i="1"/>
  <c r="AH268" i="1"/>
  <c r="AD268" i="1"/>
  <c r="AG272" i="1"/>
  <c r="AD272" i="1"/>
  <c r="Y275" i="1" s="1"/>
  <c r="AG270" i="1"/>
  <c r="AG267" i="1"/>
  <c r="AF272" i="1"/>
  <c r="AI271" i="1"/>
  <c r="AF271" i="1"/>
  <c r="AI270" i="1"/>
  <c r="AE270" i="1"/>
  <c r="AJ270" i="1"/>
  <c r="AI272" i="1"/>
  <c r="AE272" i="1"/>
  <c r="AH271" i="1"/>
  <c r="AE271" i="1"/>
  <c r="AH267" i="1"/>
  <c r="AF267" i="1"/>
  <c r="AJ272" i="1"/>
  <c r="AH272" i="1"/>
  <c r="AG271" i="1"/>
  <c r="AD271" i="1"/>
  <c r="AH270" i="1"/>
  <c r="AF270" i="1"/>
  <c r="AD270" i="1"/>
  <c r="AJ256" i="1"/>
  <c r="AJ252" i="1"/>
  <c r="AG257" i="1"/>
  <c r="AE252" i="1"/>
  <c r="AH253" i="1"/>
  <c r="AH258" i="1"/>
  <c r="AD258" i="1"/>
  <c r="AG251" i="1"/>
  <c r="AG255" i="1"/>
  <c r="AF254" i="1"/>
  <c r="AD254" i="1"/>
  <c r="AJ257" i="1"/>
  <c r="AJ253" i="1"/>
  <c r="AJ255" i="1"/>
  <c r="AJ248" i="1"/>
  <c r="AH257" i="1"/>
  <c r="AE257" i="1"/>
  <c r="AG256" i="1"/>
  <c r="AI255" i="1"/>
  <c r="AE255" i="1"/>
  <c r="AD251" i="1"/>
  <c r="AH250" i="1"/>
  <c r="AI249" i="1"/>
  <c r="AE249" i="1"/>
  <c r="AG248" i="1"/>
  <c r="AE258" i="1"/>
  <c r="AD257" i="1"/>
  <c r="AF256" i="1"/>
  <c r="AD250" i="1"/>
  <c r="AH249" i="1"/>
  <c r="AD249" i="1"/>
  <c r="AF248" i="1"/>
  <c r="AF249" i="1"/>
  <c r="AI256" i="1"/>
  <c r="AE256" i="1"/>
  <c r="AI252" i="1"/>
  <c r="AG249" i="1"/>
  <c r="AI248" i="1"/>
  <c r="AE248" i="1"/>
  <c r="AF252" i="1"/>
  <c r="AI251" i="1"/>
  <c r="AH255" i="1"/>
  <c r="AI253" i="1"/>
  <c r="AE251" i="1"/>
  <c r="AF253" i="1"/>
  <c r="AF251" i="1"/>
  <c r="AG253" i="1"/>
  <c r="AG254" i="1"/>
  <c r="AJ251" i="1"/>
  <c r="AD255" i="1"/>
  <c r="AD252" i="1"/>
  <c r="AH251" i="1"/>
  <c r="AE254" i="1"/>
  <c r="AD253" i="1"/>
  <c r="AJ191" i="1"/>
  <c r="AE191" i="1"/>
  <c r="AE182" i="1"/>
  <c r="AH169" i="1"/>
  <c r="AJ182" i="1"/>
  <c r="AF192" i="1"/>
  <c r="AH191" i="1"/>
  <c r="AE190" i="1"/>
  <c r="AG189" i="1"/>
  <c r="AI188" i="1"/>
  <c r="AH192" i="1"/>
  <c r="AI191" i="1"/>
  <c r="AG191" i="1"/>
  <c r="AD177" i="1"/>
  <c r="AD176" i="1"/>
  <c r="AG192" i="1"/>
  <c r="AI177" i="1"/>
  <c r="AJ181" i="1"/>
  <c r="AG183" i="1"/>
  <c r="AG190" i="1"/>
  <c r="AE187" i="1"/>
  <c r="AE178" i="1"/>
  <c r="AH177" i="1"/>
  <c r="AH181" i="1"/>
  <c r="AD181" i="1"/>
  <c r="AH168" i="1"/>
  <c r="AF183" i="1"/>
  <c r="AJ171" i="1"/>
  <c r="AF184" i="1"/>
  <c r="AF181" i="1"/>
  <c r="AF180" i="1"/>
  <c r="AH172" i="1"/>
  <c r="AJ185" i="1"/>
  <c r="AJ180" i="1"/>
  <c r="AD192" i="1"/>
  <c r="AE188" i="1"/>
  <c r="AG186" i="1"/>
  <c r="AE185" i="1"/>
  <c r="AG184" i="1"/>
  <c r="AE184" i="1"/>
  <c r="AH187" i="1"/>
  <c r="AG181" i="1"/>
  <c r="AG185" i="1"/>
  <c r="AD178" i="1"/>
  <c r="AH183" i="1"/>
  <c r="AE175" i="1"/>
  <c r="AI174" i="1"/>
  <c r="AE174" i="1"/>
  <c r="AH179" i="1"/>
  <c r="AF171" i="1"/>
  <c r="AG170" i="1"/>
  <c r="AI169" i="1"/>
  <c r="AG169" i="1"/>
  <c r="AF168" i="1"/>
  <c r="AD168" i="1"/>
  <c r="AJ187" i="1"/>
  <c r="AE192" i="1"/>
  <c r="AH178" i="1"/>
  <c r="AH182" i="1"/>
  <c r="AD185" i="1"/>
  <c r="AH173" i="1"/>
  <c r="AD169" i="1"/>
  <c r="AG168" i="1"/>
  <c r="AJ188" i="1"/>
  <c r="AJ186" i="1"/>
  <c r="AJ179" i="1"/>
  <c r="AH170" i="1"/>
  <c r="AD191" i="1"/>
  <c r="AD190" i="1"/>
  <c r="AF189" i="1"/>
  <c r="AH188" i="1"/>
  <c r="AE186" i="1"/>
  <c r="AI184" i="1"/>
  <c r="AD187" i="1"/>
  <c r="AF182" i="1"/>
  <c r="AF186" i="1"/>
  <c r="AI185" i="1"/>
  <c r="AF185" i="1"/>
  <c r="AE183" i="1"/>
  <c r="AI181" i="1"/>
  <c r="AG180" i="1"/>
  <c r="AI171" i="1"/>
  <c r="AE169" i="1"/>
  <c r="AI168" i="1"/>
  <c r="AE168" i="1"/>
  <c r="AF176" i="1"/>
  <c r="AE173" i="1"/>
  <c r="AI182" i="1"/>
  <c r="AE180" i="1"/>
  <c r="AE177" i="1"/>
  <c r="AI176" i="1"/>
  <c r="AH175" i="1"/>
  <c r="AF175" i="1"/>
  <c r="AH174" i="1"/>
  <c r="AD174" i="1"/>
  <c r="AD179" i="1"/>
  <c r="AD172" i="1"/>
  <c r="AJ178" i="1"/>
  <c r="AJ183" i="1"/>
  <c r="AJ175" i="1"/>
  <c r="AJ173" i="1"/>
  <c r="AJ172" i="1"/>
  <c r="AE179" i="1"/>
  <c r="AG178" i="1"/>
  <c r="AG176" i="1"/>
  <c r="AE176" i="1"/>
  <c r="AI175" i="1"/>
  <c r="AD175" i="1"/>
  <c r="AG174" i="1"/>
  <c r="AI173" i="1"/>
  <c r="AG172" i="1"/>
  <c r="AF173" i="1"/>
  <c r="AJ176" i="1"/>
  <c r="AH184" i="1"/>
  <c r="AD184" i="1"/>
  <c r="AD183" i="1"/>
  <c r="AG182" i="1"/>
  <c r="AF178" i="1"/>
  <c r="AH176" i="1"/>
  <c r="AE181" i="1"/>
  <c r="AG175" i="1"/>
  <c r="AF174" i="1"/>
  <c r="AF179" i="1"/>
  <c r="AF172" i="1"/>
  <c r="AH171" i="1"/>
  <c r="AE171" i="1"/>
  <c r="AG173" i="1"/>
  <c r="AJ212" i="1"/>
  <c r="AF233" i="1"/>
  <c r="AF234" i="1"/>
  <c r="AH213" i="1"/>
  <c r="AD217" i="1"/>
  <c r="AG212" i="1"/>
  <c r="AI233" i="1"/>
  <c r="AH204" i="1"/>
  <c r="AI240" i="1"/>
  <c r="AE240" i="1"/>
  <c r="AG239" i="1"/>
  <c r="AG237" i="1"/>
  <c r="AF229" i="1"/>
  <c r="AE225" i="1"/>
  <c r="AH222" i="1"/>
  <c r="AH228" i="1"/>
  <c r="AD216" i="1"/>
  <c r="AD215" i="1"/>
  <c r="AE212" i="1"/>
  <c r="AE205" i="1"/>
  <c r="AI217" i="1"/>
  <c r="AJ234" i="1"/>
  <c r="AJ223" i="1"/>
  <c r="AJ210" i="1"/>
  <c r="AF237" i="1"/>
  <c r="AF223" i="1"/>
  <c r="AG208" i="1"/>
  <c r="AH236" i="1"/>
  <c r="AD236" i="1"/>
  <c r="AD227" i="1"/>
  <c r="AE226" i="1"/>
  <c r="AH234" i="1"/>
  <c r="AE234" i="1"/>
  <c r="AE231" i="1"/>
  <c r="AG230" i="1"/>
  <c r="AE236" i="1"/>
  <c r="AG233" i="1"/>
  <c r="AD233" i="1"/>
  <c r="AE223" i="1"/>
  <c r="AE209" i="1"/>
  <c r="AI205" i="1"/>
  <c r="AI206" i="1"/>
  <c r="AG205" i="1"/>
  <c r="AG218" i="1"/>
  <c r="AG231" i="1"/>
  <c r="AG219" i="1"/>
  <c r="AJ224" i="1"/>
  <c r="AJ211" i="1"/>
  <c r="AH237" i="1"/>
  <c r="AD237" i="1"/>
  <c r="AJ206" i="1"/>
  <c r="AD235" i="1"/>
  <c r="AE224" i="1"/>
  <c r="AG222" i="1"/>
  <c r="AI227" i="1"/>
  <c r="AF227" i="1"/>
  <c r="AF219" i="1"/>
  <c r="AE216" i="1"/>
  <c r="AD225" i="1"/>
  <c r="AG210" i="1"/>
  <c r="AJ208" i="1"/>
  <c r="AJ215" i="1"/>
  <c r="AJ213" i="1"/>
  <c r="AH240" i="1"/>
  <c r="AD240" i="1"/>
  <c r="AF239" i="1"/>
  <c r="AF230" i="1"/>
  <c r="AI236" i="1"/>
  <c r="AG229" i="1"/>
  <c r="AH227" i="1"/>
  <c r="AH226" i="1"/>
  <c r="AF225" i="1"/>
  <c r="AH223" i="1"/>
  <c r="AI228" i="1"/>
  <c r="AH220" i="1"/>
  <c r="AE227" i="1"/>
  <c r="AH225" i="1"/>
  <c r="AI214" i="1"/>
  <c r="AD210" i="1"/>
  <c r="AF209" i="1"/>
  <c r="AI221" i="1"/>
  <c r="AD204" i="1"/>
  <c r="AG203" i="1"/>
  <c r="AH224" i="1"/>
  <c r="AD213" i="1"/>
  <c r="AJ225" i="1"/>
  <c r="AJ233" i="1"/>
  <c r="AJ231" i="1"/>
  <c r="AJ240" i="1"/>
  <c r="AJ236" i="1"/>
  <c r="AJ227" i="1"/>
  <c r="AJ202" i="1"/>
  <c r="AG240" i="1"/>
  <c r="AI239" i="1"/>
  <c r="AE239" i="1"/>
  <c r="AG238" i="1"/>
  <c r="Y238" i="1" s="1"/>
  <c r="AI237" i="1"/>
  <c r="AD229" i="1"/>
  <c r="AI232" i="1"/>
  <c r="AE230" i="1"/>
  <c r="AG236" i="1"/>
  <c r="AG227" i="1"/>
  <c r="AI234" i="1"/>
  <c r="AI224" i="1"/>
  <c r="AF224" i="1"/>
  <c r="AD224" i="1"/>
  <c r="AF216" i="1"/>
  <c r="AE213" i="1"/>
  <c r="AH212" i="1"/>
  <c r="AI209" i="1"/>
  <c r="AH206" i="1"/>
  <c r="AD206" i="1"/>
  <c r="AF220" i="1"/>
  <c r="AF204" i="1"/>
  <c r="AI202" i="1"/>
  <c r="AG202" i="1"/>
  <c r="AE202" i="1"/>
  <c r="AE208" i="1"/>
  <c r="AD208" i="1"/>
  <c r="AH207" i="1"/>
  <c r="AJ232" i="1"/>
  <c r="AJ229" i="1"/>
  <c r="AJ218" i="1"/>
  <c r="AJ222" i="1"/>
  <c r="AJ228" i="1"/>
  <c r="AJ221" i="1"/>
  <c r="AJ203" i="1"/>
  <c r="AE232" i="1"/>
  <c r="AH231" i="1"/>
  <c r="AF222" i="1"/>
  <c r="AD222" i="1"/>
  <c r="AG221" i="1"/>
  <c r="AE219" i="1"/>
  <c r="AI218" i="1"/>
  <c r="AE218" i="1"/>
  <c r="AE217" i="1"/>
  <c r="AH216" i="1"/>
  <c r="AH215" i="1"/>
  <c r="AD214" i="1"/>
  <c r="AI212" i="1"/>
  <c r="AF210" i="1"/>
  <c r="AH208" i="1"/>
  <c r="AF207" i="1"/>
  <c r="AE221" i="1"/>
  <c r="AH205" i="1"/>
  <c r="AE220" i="1"/>
  <c r="AI203" i="1"/>
  <c r="AF203" i="1"/>
  <c r="AG217" i="1"/>
  <c r="AG220" i="1"/>
  <c r="AF226" i="1"/>
  <c r="AE222" i="1"/>
  <c r="AF218" i="1"/>
  <c r="AF217" i="1"/>
  <c r="AF212" i="1"/>
  <c r="AF211" i="1"/>
  <c r="AH210" i="1"/>
  <c r="AI208" i="1"/>
  <c r="AE206" i="1"/>
  <c r="AI223" i="1"/>
  <c r="AJ226" i="1"/>
  <c r="AJ216" i="1"/>
  <c r="AJ205" i="1"/>
  <c r="AJ204" i="1"/>
  <c r="AG232" i="1"/>
  <c r="AF231" i="1"/>
  <c r="AI229" i="1"/>
  <c r="AI226" i="1"/>
  <c r="AD226" i="1"/>
  <c r="AG223" i="1"/>
  <c r="AI222" i="1"/>
  <c r="AG228" i="1"/>
  <c r="AI220" i="1"/>
  <c r="AH218" i="1"/>
  <c r="AD218" i="1"/>
  <c r="AG214" i="1"/>
  <c r="AF215" i="1"/>
  <c r="AG213" i="1"/>
  <c r="AG211" i="1"/>
  <c r="AE211" i="1"/>
  <c r="AE210" i="1"/>
  <c r="AG209" i="1"/>
  <c r="AF208" i="1"/>
  <c r="AI207" i="1"/>
  <c r="AF221" i="1"/>
  <c r="AD221" i="1"/>
  <c r="AG206" i="1"/>
  <c r="AF205" i="1"/>
  <c r="AD205" i="1"/>
  <c r="AH203" i="1"/>
  <c r="AE203" i="1"/>
  <c r="AI204" i="1"/>
  <c r="AJ133" i="1"/>
  <c r="AJ132" i="1"/>
  <c r="AF148" i="1"/>
  <c r="AF139" i="1"/>
  <c r="AD130" i="1"/>
  <c r="AH140" i="1"/>
  <c r="AJ155" i="1"/>
  <c r="AJ160" i="1"/>
  <c r="AJ145" i="1"/>
  <c r="AH154" i="1"/>
  <c r="AH144" i="1"/>
  <c r="AE142" i="1"/>
  <c r="AG143" i="1"/>
  <c r="AF133" i="1"/>
  <c r="AD132" i="1"/>
  <c r="AG132" i="1"/>
  <c r="AI157" i="1"/>
  <c r="AG157" i="1"/>
  <c r="AE137" i="1"/>
  <c r="AI120" i="1"/>
  <c r="AE120" i="1"/>
  <c r="AD153" i="1"/>
  <c r="AF142" i="1"/>
  <c r="AD157" i="1"/>
  <c r="AG152" i="1"/>
  <c r="AF144" i="1"/>
  <c r="AG145" i="1"/>
  <c r="AG146" i="1"/>
  <c r="AJ146" i="1"/>
  <c r="AJ158" i="1"/>
  <c r="AF147" i="1"/>
  <c r="AH150" i="1"/>
  <c r="AE147" i="1"/>
  <c r="AH153" i="1"/>
  <c r="AD144" i="1"/>
  <c r="AG160" i="1"/>
  <c r="AD148" i="1"/>
  <c r="AI145" i="1"/>
  <c r="AE158" i="1"/>
  <c r="AF135" i="1"/>
  <c r="AG134" i="1"/>
  <c r="AI133" i="1"/>
  <c r="AE133" i="1"/>
  <c r="AF131" i="1"/>
  <c r="AH125" i="1"/>
  <c r="AG123" i="1"/>
  <c r="AE131" i="1"/>
  <c r="AH120" i="1"/>
  <c r="AD120" i="1"/>
  <c r="AF119" i="1"/>
  <c r="AH157" i="1"/>
  <c r="AE157" i="1"/>
  <c r="AJ128" i="1"/>
  <c r="AG124" i="1"/>
  <c r="AI131" i="1"/>
  <c r="AH161" i="1"/>
  <c r="AJ131" i="1"/>
  <c r="AG155" i="1"/>
  <c r="AG153" i="1"/>
  <c r="AD142" i="1"/>
  <c r="AG126" i="1"/>
  <c r="AI160" i="1"/>
  <c r="AF162" i="1"/>
  <c r="AH119" i="1"/>
  <c r="AJ127" i="1"/>
  <c r="AD155" i="1"/>
  <c r="AG136" i="1"/>
  <c r="AE129" i="1"/>
  <c r="AH127" i="1"/>
  <c r="AF126" i="1"/>
  <c r="AD119" i="1"/>
  <c r="AI158" i="1"/>
  <c r="AG163" i="1"/>
  <c r="AD162" i="1"/>
  <c r="AD164" i="1"/>
  <c r="AJ141" i="1"/>
  <c r="AH141" i="1"/>
  <c r="AE160" i="1"/>
  <c r="Y160" i="1" s="1"/>
  <c r="AD159" i="1"/>
  <c r="Y159" i="1" s="1"/>
  <c r="AE163" i="1"/>
  <c r="AJ123" i="1"/>
  <c r="AD145" i="1"/>
  <c r="AI129" i="1"/>
  <c r="AI162" i="1"/>
  <c r="AJ126" i="1"/>
  <c r="AJ119" i="1"/>
  <c r="AI156" i="1"/>
  <c r="AI155" i="1"/>
  <c r="AF153" i="1"/>
  <c r="AD127" i="1"/>
  <c r="AH123" i="1"/>
  <c r="AF141" i="1"/>
  <c r="AJ154" i="1"/>
  <c r="AJ162" i="1"/>
  <c r="AI152" i="1"/>
  <c r="AE152" i="1"/>
  <c r="AH156" i="1"/>
  <c r="AE156" i="1"/>
  <c r="AH155" i="1"/>
  <c r="AI146" i="1"/>
  <c r="AG154" i="1"/>
  <c r="AG162" i="1"/>
  <c r="AE154" i="1"/>
  <c r="AH126" i="1"/>
  <c r="AD138" i="1"/>
  <c r="AF145" i="1"/>
  <c r="AH132" i="1"/>
  <c r="AE132" i="1"/>
  <c r="AG129" i="1"/>
  <c r="AF128" i="1"/>
  <c r="AD128" i="1"/>
  <c r="AG127" i="1"/>
  <c r="AI126" i="1"/>
  <c r="AD123" i="1"/>
  <c r="AI121" i="1"/>
  <c r="AG121" i="1"/>
  <c r="AE121" i="1"/>
  <c r="AG119" i="1"/>
  <c r="AJ161" i="1"/>
  <c r="AJ163" i="1"/>
  <c r="AG161" i="1"/>
  <c r="AG158" i="1"/>
  <c r="AD161" i="1"/>
  <c r="Y161" i="1" s="1"/>
  <c r="AG164" i="1"/>
  <c r="AH162" i="1"/>
  <c r="AH164" i="1"/>
  <c r="AH134" i="1"/>
  <c r="AH139" i="1"/>
  <c r="AD151" i="1"/>
  <c r="AG138" i="1"/>
  <c r="AD135" i="1"/>
  <c r="AD141" i="1"/>
  <c r="AI130" i="1"/>
  <c r="AI125" i="1"/>
  <c r="AI137" i="1"/>
  <c r="AD134" i="1"/>
  <c r="AG130" i="1"/>
  <c r="AG131" i="1"/>
  <c r="AG149" i="1"/>
  <c r="AG148" i="1"/>
  <c r="AH135" i="1"/>
  <c r="AJ138" i="1"/>
  <c r="AJ139" i="1"/>
  <c r="AF152" i="1"/>
  <c r="AF150" i="1"/>
  <c r="AF149" i="1"/>
  <c r="AD147" i="1"/>
  <c r="AH146" i="1"/>
  <c r="AI143" i="1"/>
  <c r="AG142" i="1"/>
  <c r="AI141" i="1"/>
  <c r="AI148" i="1"/>
  <c r="AE148" i="1"/>
  <c r="AD139" i="1"/>
  <c r="AF138" i="1"/>
  <c r="AF136" i="1"/>
  <c r="AF134" i="1"/>
  <c r="AI132" i="1"/>
  <c r="AF132" i="1"/>
  <c r="AI127" i="1"/>
  <c r="AE126" i="1"/>
  <c r="AE125" i="1"/>
  <c r="AH124" i="1"/>
  <c r="AF124" i="1"/>
  <c r="AD136" i="1"/>
  <c r="AH131" i="1"/>
  <c r="AD131" i="1"/>
  <c r="AH142" i="1"/>
  <c r="AH138" i="1"/>
  <c r="AH151" i="1"/>
  <c r="AG141" i="1"/>
  <c r="AF127" i="1"/>
  <c r="AJ151" i="1"/>
  <c r="AJ143" i="1"/>
  <c r="AJ135" i="1"/>
  <c r="AJ129" i="1"/>
  <c r="AJ124" i="1"/>
  <c r="AH152" i="1"/>
  <c r="AE150" i="1"/>
  <c r="AI144" i="1"/>
  <c r="AE143" i="1"/>
  <c r="AG151" i="1"/>
  <c r="AE149" i="1"/>
  <c r="AH148" i="1"/>
  <c r="AD140" i="1"/>
  <c r="AI138" i="1"/>
  <c r="AE138" i="1"/>
  <c r="AD137" i="1"/>
  <c r="AI135" i="1"/>
  <c r="AG135" i="1"/>
  <c r="AE135" i="1"/>
  <c r="AI134" i="1"/>
  <c r="AE134" i="1"/>
  <c r="AE141" i="1"/>
  <c r="AE130" i="1"/>
  <c r="AG139" i="1"/>
  <c r="AE139" i="1"/>
  <c r="AE127" i="1"/>
  <c r="AD126" i="1"/>
  <c r="AG125" i="1"/>
  <c r="AH137" i="1"/>
  <c r="AF137" i="1"/>
  <c r="AH136" i="1"/>
  <c r="AI91" i="1"/>
  <c r="AJ99" i="1"/>
  <c r="AI93" i="1"/>
  <c r="AG92" i="1"/>
  <c r="AD84" i="1"/>
  <c r="AJ108" i="1"/>
  <c r="AI106" i="1"/>
  <c r="AJ103" i="1"/>
  <c r="AH102" i="1"/>
  <c r="AG100" i="1"/>
  <c r="AD105" i="1"/>
  <c r="AF103" i="1"/>
  <c r="AF100" i="1"/>
  <c r="AG105" i="1"/>
  <c r="AG88" i="1"/>
  <c r="AJ91" i="1"/>
  <c r="AD101" i="1"/>
  <c r="AG107" i="1"/>
  <c r="AE95" i="1"/>
  <c r="AI100" i="1"/>
  <c r="AH85" i="1"/>
  <c r="AG95" i="1"/>
  <c r="AI96" i="1"/>
  <c r="AJ87" i="1"/>
  <c r="AF108" i="1"/>
  <c r="AH105" i="1"/>
  <c r="AI101" i="1"/>
  <c r="AJ98" i="1"/>
  <c r="AJ83" i="1"/>
  <c r="AE108" i="1"/>
  <c r="AI92" i="1"/>
  <c r="AE94" i="1"/>
  <c r="AD100" i="1"/>
  <c r="AJ104" i="1"/>
  <c r="AJ105" i="1"/>
  <c r="AJ85" i="1"/>
  <c r="AH108" i="1"/>
  <c r="AF102" i="1"/>
  <c r="AH99" i="1"/>
  <c r="AF98" i="1"/>
  <c r="AE97" i="1"/>
  <c r="AI103" i="1"/>
  <c r="AD95" i="1"/>
  <c r="AG94" i="1"/>
  <c r="AD94" i="1"/>
  <c r="AD99" i="1"/>
  <c r="AI87" i="1"/>
  <c r="AI85" i="1"/>
  <c r="AG85" i="1"/>
  <c r="AI89" i="1"/>
  <c r="AE99" i="1"/>
  <c r="AF83" i="1"/>
  <c r="AD98" i="1"/>
  <c r="AJ84" i="1"/>
  <c r="AG108" i="1"/>
  <c r="AG104" i="1"/>
  <c r="AI102" i="1"/>
  <c r="AD102" i="1"/>
  <c r="AH101" i="1"/>
  <c r="AE101" i="1"/>
  <c r="AI97" i="1"/>
  <c r="AG97" i="1"/>
  <c r="AE105" i="1"/>
  <c r="AH96" i="1"/>
  <c r="AE103" i="1"/>
  <c r="AH94" i="1"/>
  <c r="AF99" i="1"/>
  <c r="AH90" i="1"/>
  <c r="AH100" i="1"/>
  <c r="AG99" i="1"/>
  <c r="AD85" i="1"/>
  <c r="AH84" i="1"/>
  <c r="AF84" i="1"/>
  <c r="AE83" i="1"/>
  <c r="AE90" i="1"/>
  <c r="AH89" i="1"/>
  <c r="AG87" i="1"/>
  <c r="AH91" i="1"/>
  <c r="AF88" i="1"/>
  <c r="AE102" i="1"/>
  <c r="AG101" i="1"/>
  <c r="AJ101" i="1"/>
  <c r="AJ90" i="1"/>
  <c r="AJ93" i="1"/>
  <c r="AJ86" i="1"/>
  <c r="AJ88" i="1"/>
  <c r="AG89" i="1"/>
  <c r="AF87" i="1"/>
  <c r="AI104" i="1"/>
  <c r="AF101" i="1"/>
  <c r="AI98" i="1"/>
  <c r="AD103" i="1"/>
  <c r="AE93" i="1"/>
  <c r="AI99" i="1"/>
  <c r="AF92" i="1"/>
  <c r="AE91" i="1"/>
  <c r="AI90" i="1"/>
  <c r="AF90" i="1"/>
  <c r="AG96" i="1"/>
  <c r="AD96" i="1"/>
  <c r="AH87" i="1"/>
  <c r="AD87" i="1"/>
  <c r="AE86" i="1"/>
  <c r="AH95" i="1"/>
  <c r="AF95" i="1"/>
  <c r="AE89" i="1"/>
  <c r="AF86" i="1"/>
  <c r="AD86" i="1"/>
  <c r="AD88" i="1"/>
  <c r="AJ96" i="1"/>
  <c r="AF104" i="1"/>
  <c r="AD92" i="1"/>
  <c r="AG90" i="1"/>
  <c r="AD89" i="1"/>
  <c r="AI86" i="1"/>
  <c r="AG86" i="1"/>
  <c r="AJ95" i="1"/>
  <c r="AJ89" i="1"/>
  <c r="AE104" i="1"/>
  <c r="AG93" i="1"/>
  <c r="AH97" i="1"/>
  <c r="AI95" i="1"/>
  <c r="AE100" i="1"/>
  <c r="AG91" i="1"/>
  <c r="AF96" i="1"/>
  <c r="AI88" i="1"/>
  <c r="AE88" i="1"/>
  <c r="AE8" i="1"/>
  <c r="AG8" i="1"/>
  <c r="AJ67" i="1"/>
  <c r="AI67" i="1"/>
  <c r="AI53" i="1"/>
  <c r="AG53" i="1"/>
  <c r="AG65" i="1"/>
  <c r="AH46" i="1"/>
  <c r="AF46" i="1"/>
  <c r="AJ34" i="1"/>
  <c r="AF34" i="1"/>
  <c r="AJ44" i="1"/>
  <c r="AJ47" i="1"/>
  <c r="AF66" i="1"/>
  <c r="AH65" i="1"/>
  <c r="AI64" i="1"/>
  <c r="AG56" i="1"/>
  <c r="AH51" i="1"/>
  <c r="AH58" i="1"/>
  <c r="AF58" i="1"/>
  <c r="AI46" i="1"/>
  <c r="AG46" i="1"/>
  <c r="AF36" i="1"/>
  <c r="AI34" i="1"/>
  <c r="AF61" i="1"/>
  <c r="AG59" i="1"/>
  <c r="AI62" i="1"/>
  <c r="AG62" i="1"/>
  <c r="AH35" i="1"/>
  <c r="AG36" i="1"/>
  <c r="AH34" i="1"/>
  <c r="AI60" i="1"/>
  <c r="AJ50" i="1"/>
  <c r="AJ49" i="1"/>
  <c r="AJ42" i="1"/>
  <c r="AG61" i="1"/>
  <c r="AH43" i="1"/>
  <c r="AF43" i="1"/>
  <c r="AJ55" i="1"/>
  <c r="AJ54" i="1"/>
  <c r="AJ53" i="1"/>
  <c r="AI68" i="1"/>
  <c r="AJ48" i="1"/>
  <c r="AI44" i="1"/>
  <c r="AJ58" i="1"/>
  <c r="AJ57" i="1"/>
  <c r="AH44" i="1"/>
  <c r="AJ46" i="1"/>
  <c r="AJ51" i="1"/>
  <c r="AI51" i="1"/>
  <c r="AG51" i="1"/>
  <c r="AG44" i="1"/>
  <c r="AJ66" i="1"/>
  <c r="AJ52" i="1"/>
  <c r="AH56" i="1"/>
  <c r="AH55" i="1"/>
  <c r="AI63" i="1"/>
  <c r="AG60" i="1"/>
  <c r="AH52" i="1"/>
  <c r="AF52" i="1"/>
  <c r="AF44" i="1"/>
  <c r="AI40" i="1"/>
  <c r="AG40" i="1"/>
  <c r="AH42" i="1"/>
  <c r="AF56" i="1"/>
  <c r="AG55" i="1"/>
  <c r="AF65" i="1"/>
  <c r="AI61" i="1"/>
  <c r="AH67" i="1"/>
  <c r="AG63" i="1"/>
  <c r="AH57" i="1"/>
  <c r="AI47" i="1"/>
  <c r="AG47" i="1"/>
  <c r="AI52" i="1"/>
  <c r="AF49" i="1"/>
  <c r="AH50" i="1"/>
  <c r="AH54" i="1"/>
  <c r="AI42" i="1"/>
  <c r="AI65" i="1"/>
  <c r="AF64" i="1"/>
  <c r="AG57" i="1"/>
  <c r="AG45" i="1"/>
  <c r="AF41" i="1"/>
  <c r="AF48" i="1"/>
  <c r="AG68" i="1"/>
  <c r="AJ43" i="1"/>
  <c r="AF54" i="1"/>
  <c r="AG41" i="1"/>
  <c r="AD48" i="1"/>
  <c r="AI66" i="1"/>
  <c r="AH59" i="1"/>
  <c r="AH53" i="1"/>
  <c r="AJ70" i="1"/>
  <c r="AD68" i="1"/>
  <c r="AH70" i="1"/>
  <c r="AJ65" i="1"/>
  <c r="AJ64" i="1"/>
  <c r="AJ63" i="1"/>
  <c r="AJ45" i="1"/>
  <c r="AJ59" i="1"/>
  <c r="AJ62" i="1"/>
  <c r="AJ41" i="1"/>
  <c r="AH64" i="1"/>
  <c r="AH61" i="1"/>
  <c r="AD61" i="1"/>
  <c r="AG67" i="1"/>
  <c r="AI56" i="1"/>
  <c r="AD56" i="1"/>
  <c r="AF55" i="1"/>
  <c r="AH63" i="1"/>
  <c r="AD63" i="1"/>
  <c r="AH62" i="1"/>
  <c r="AF62" i="1"/>
  <c r="AD62" i="1"/>
  <c r="AH60" i="1"/>
  <c r="AD60" i="1"/>
  <c r="AF57" i="1"/>
  <c r="AI54" i="1"/>
  <c r="AG54" i="1"/>
  <c r="AI45" i="1"/>
  <c r="AE45" i="1"/>
  <c r="AI43" i="1"/>
  <c r="AG43" i="1"/>
  <c r="AE43" i="1"/>
  <c r="AI41" i="1"/>
  <c r="AE41" i="1"/>
  <c r="AI48" i="1"/>
  <c r="AG48" i="1"/>
  <c r="AE48" i="1"/>
  <c r="AF42" i="1"/>
  <c r="AH69" i="1"/>
  <c r="AI70" i="1"/>
  <c r="AE70" i="1"/>
  <c r="AI69" i="1"/>
  <c r="AH48" i="1"/>
  <c r="AH68" i="1"/>
  <c r="AJ56" i="1"/>
  <c r="AE66" i="1"/>
  <c r="AD59" i="1"/>
  <c r="AF53" i="1"/>
  <c r="AD53" i="1"/>
  <c r="AF50" i="1"/>
  <c r="AF45" i="1"/>
  <c r="AH49" i="1"/>
  <c r="AD49" i="1"/>
  <c r="AF60" i="1"/>
  <c r="AJ61" i="1"/>
  <c r="AJ60" i="1"/>
  <c r="AJ40" i="1"/>
  <c r="AG66" i="1"/>
  <c r="AE65" i="1"/>
  <c r="AE68" i="1"/>
  <c r="AD64" i="1"/>
  <c r="Y38" i="1" s="1"/>
  <c r="AI57" i="1"/>
  <c r="AF67" i="1"/>
  <c r="AF70" i="1"/>
  <c r="AI55" i="1"/>
  <c r="AE55" i="1"/>
  <c r="AI50" i="1"/>
  <c r="AG50" i="1"/>
  <c r="AE50" i="1"/>
  <c r="AE57" i="1"/>
  <c r="AH47" i="1"/>
  <c r="AF47" i="1"/>
  <c r="AE54" i="1"/>
  <c r="AG52" i="1"/>
  <c r="AH45" i="1"/>
  <c r="AD45" i="1"/>
  <c r="AI49" i="1"/>
  <c r="AG49" i="1"/>
  <c r="AE49" i="1"/>
  <c r="AH41" i="1"/>
  <c r="AD41" i="1"/>
  <c r="AH40" i="1"/>
  <c r="AF40" i="1"/>
  <c r="AD40" i="1"/>
  <c r="AG42" i="1"/>
  <c r="AD69" i="1"/>
  <c r="AJ69" i="1"/>
  <c r="AF68" i="1"/>
  <c r="AG69" i="1"/>
  <c r="AF69" i="1"/>
  <c r="AJ68" i="1"/>
  <c r="A252" i="1"/>
  <c r="Z248" i="1" s="1"/>
  <c r="Y272" i="1" l="1"/>
  <c r="Y232" i="1"/>
  <c r="Y208" i="1"/>
  <c r="Y239" i="1"/>
  <c r="Y156" i="1"/>
  <c r="Y106" i="1"/>
  <c r="Y96" i="1"/>
  <c r="Y70" i="1"/>
  <c r="Y71" i="1"/>
  <c r="Y155" i="1"/>
  <c r="Y124" i="1"/>
  <c r="Y128" i="1"/>
  <c r="Y148" i="1"/>
  <c r="Y163" i="1"/>
  <c r="Y137" i="1"/>
  <c r="Y56" i="1"/>
  <c r="Y36" i="1"/>
  <c r="Y39" i="1"/>
  <c r="Y59" i="1"/>
  <c r="Y66" i="1"/>
  <c r="Y44" i="1"/>
  <c r="Y69" i="1"/>
  <c r="Y37" i="1"/>
  <c r="Y108" i="1"/>
  <c r="Y202" i="1"/>
  <c r="Y271" i="1"/>
  <c r="Y273" i="1"/>
  <c r="Y173" i="1"/>
  <c r="Y171" i="1"/>
  <c r="Y252" i="1"/>
  <c r="Y46" i="1"/>
  <c r="Y67" i="1"/>
  <c r="Y61" i="1"/>
  <c r="Y97" i="1"/>
  <c r="Y143" i="1"/>
  <c r="Y141" i="1"/>
  <c r="Y228" i="1"/>
  <c r="Y256" i="1"/>
  <c r="Y189" i="1"/>
  <c r="Y54" i="1"/>
  <c r="Y48" i="1"/>
  <c r="Y104" i="1"/>
  <c r="Y101" i="1"/>
  <c r="Y147" i="1"/>
  <c r="Y213" i="1"/>
  <c r="Y222" i="1"/>
  <c r="Y187" i="1"/>
  <c r="Y95" i="1"/>
  <c r="Y102" i="1"/>
  <c r="Y221" i="1"/>
  <c r="Y186" i="1"/>
  <c r="Y214" i="1"/>
  <c r="Y174" i="1"/>
  <c r="Y224" i="1"/>
  <c r="Y40" i="1"/>
  <c r="Y180" i="1"/>
  <c r="Y158" i="1"/>
  <c r="Y51" i="1"/>
  <c r="Y93" i="1"/>
  <c r="Y162" i="1"/>
  <c r="Y58" i="1"/>
  <c r="Y151" i="1"/>
  <c r="Y72" i="1"/>
  <c r="Y34" i="1"/>
  <c r="Y83" i="1"/>
  <c r="Y133" i="1"/>
  <c r="Y212" i="1"/>
  <c r="Y205" i="1"/>
  <c r="Y188" i="1"/>
  <c r="Y68" i="1"/>
  <c r="Y90" i="1"/>
  <c r="Y63" i="1"/>
  <c r="Y65" i="1"/>
  <c r="Y135" i="1"/>
  <c r="Y223" i="1"/>
  <c r="Y230" i="1"/>
  <c r="Y170" i="1"/>
  <c r="Y182" i="1"/>
  <c r="Y53" i="1"/>
  <c r="Y42" i="1"/>
  <c r="Y146" i="1"/>
  <c r="Y62" i="1"/>
  <c r="Y55" i="1"/>
  <c r="Y152" i="1"/>
  <c r="Y153" i="1"/>
  <c r="Y220" i="1"/>
  <c r="Y121" i="1"/>
  <c r="Y206" i="1"/>
  <c r="Y231" i="1"/>
  <c r="Y248" i="1"/>
  <c r="Y103" i="1"/>
  <c r="Y130" i="1"/>
  <c r="Y64" i="1"/>
  <c r="Y264" i="1"/>
  <c r="Y265" i="1"/>
  <c r="Y41" i="1"/>
  <c r="Y144" i="1"/>
  <c r="Y125" i="1"/>
  <c r="Y215" i="1"/>
  <c r="Y226" i="1"/>
  <c r="Y181" i="1"/>
  <c r="Y250" i="1"/>
  <c r="Y99" i="1"/>
  <c r="Y154" i="1"/>
  <c r="Y157" i="1"/>
  <c r="Y168" i="1"/>
  <c r="Y269" i="1"/>
  <c r="Y91" i="1"/>
  <c r="Y43" i="1"/>
  <c r="Y50" i="1"/>
  <c r="Y87" i="1"/>
  <c r="Y107" i="1"/>
  <c r="Y123" i="1"/>
  <c r="Y150" i="1"/>
  <c r="Y119" i="1"/>
  <c r="Y211" i="1"/>
  <c r="Y52" i="1"/>
  <c r="Y100" i="1"/>
  <c r="Y105" i="1"/>
  <c r="Y142" i="1"/>
  <c r="Y233" i="1"/>
  <c r="Y190" i="1"/>
  <c r="Y257" i="1"/>
  <c r="Y254" i="1"/>
  <c r="Y274" i="1"/>
  <c r="Y164" i="1"/>
  <c r="Y92" i="1"/>
  <c r="Y129" i="1"/>
  <c r="Y149" i="1"/>
  <c r="Y145" i="1"/>
  <c r="Y216" i="1"/>
  <c r="Y225" i="1"/>
  <c r="Y183" i="1"/>
  <c r="Y191" i="1"/>
  <c r="Y109" i="1"/>
  <c r="Y98" i="1"/>
  <c r="Y138" i="1"/>
  <c r="Y235" i="1"/>
  <c r="Y184" i="1"/>
  <c r="Y192" i="1"/>
  <c r="Y270" i="1"/>
  <c r="Y23" i="1"/>
  <c r="Y49" i="1"/>
  <c r="Y60" i="1"/>
  <c r="Y132" i="1"/>
  <c r="Y207" i="1"/>
  <c r="Y24" i="1"/>
  <c r="Y19" i="1"/>
  <c r="Y266" i="1"/>
  <c r="Y47" i="1"/>
  <c r="Y45" i="1"/>
  <c r="Y86" i="1"/>
  <c r="Y127" i="1"/>
  <c r="Y122" i="1"/>
  <c r="Y140" i="1"/>
  <c r="Y229" i="1"/>
  <c r="Y204" i="1"/>
  <c r="Y237" i="1"/>
  <c r="Y210" i="1"/>
  <c r="Y172" i="1"/>
  <c r="Y258" i="1"/>
  <c r="Y234" i="1"/>
  <c r="Y126" i="1"/>
  <c r="Y57" i="1"/>
  <c r="Y139" i="1"/>
  <c r="Y88" i="1"/>
  <c r="Y136" i="1"/>
  <c r="Y120" i="1"/>
  <c r="Y240" i="1"/>
  <c r="Y218" i="1"/>
  <c r="Y179" i="1"/>
  <c r="Y251" i="1"/>
  <c r="Y253" i="1"/>
  <c r="Y175" i="1"/>
  <c r="Y89" i="1"/>
  <c r="Y131" i="1"/>
  <c r="Y217" i="1"/>
  <c r="Y219" i="1"/>
  <c r="Y177" i="1"/>
  <c r="Y267" i="1"/>
  <c r="Y268" i="1"/>
  <c r="Y84" i="1"/>
  <c r="Y176" i="1"/>
  <c r="Y134" i="1"/>
  <c r="Y227" i="1"/>
  <c r="Y249" i="1"/>
  <c r="Y28" i="1"/>
  <c r="Y85" i="1"/>
  <c r="Y203" i="1"/>
  <c r="Y35" i="1"/>
  <c r="Y94" i="1"/>
  <c r="Y209" i="1"/>
  <c r="Y236" i="1"/>
  <c r="Y169" i="1"/>
  <c r="Y185" i="1"/>
  <c r="Y178" i="1"/>
  <c r="Y255" i="1"/>
  <c r="Y32" i="1"/>
  <c r="Y31" i="1"/>
  <c r="Y30" i="1"/>
  <c r="Y25" i="1"/>
  <c r="Y29" i="1"/>
  <c r="Y11" i="1"/>
  <c r="Y26" i="1"/>
  <c r="Y8" i="1"/>
  <c r="Y20" i="1"/>
  <c r="Y9" i="1"/>
  <c r="Y17" i="1"/>
  <c r="Y18" i="1"/>
  <c r="Y21" i="1"/>
  <c r="Y16" i="1"/>
  <c r="Y10" i="1"/>
  <c r="Y13" i="1"/>
  <c r="Y15" i="1"/>
  <c r="Y12" i="1"/>
  <c r="Y22" i="1"/>
  <c r="Y14" i="1"/>
  <c r="Y27" i="1"/>
  <c r="Z253" i="1"/>
  <c r="A253" i="1"/>
  <c r="A254" i="1" l="1"/>
  <c r="Z249" i="1" s="1"/>
  <c r="A255" i="1" l="1"/>
  <c r="Z255" i="1" s="1"/>
  <c r="Z250" i="1" l="1"/>
  <c r="A256" i="1"/>
  <c r="Z256" i="1" s="1"/>
  <c r="A257" i="1" l="1"/>
  <c r="A258" i="1" l="1"/>
  <c r="Z258" i="1" s="1"/>
  <c r="Z252" i="1"/>
  <c r="A259" i="1" l="1"/>
  <c r="Z257" i="1"/>
  <c r="A260" i="1" l="1"/>
  <c r="Z259" i="1"/>
  <c r="Z260" i="1" l="1"/>
  <c r="A261" i="1"/>
  <c r="A262" i="1" l="1"/>
  <c r="Z262" i="1" s="1"/>
  <c r="Z261" i="1"/>
</calcChain>
</file>

<file path=xl/sharedStrings.xml><?xml version="1.0" encoding="utf-8"?>
<sst xmlns="http://schemas.openxmlformats.org/spreadsheetml/2006/main" count="628" uniqueCount="414">
  <si>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</si>
  <si>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</si>
  <si>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</si>
  <si>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</si>
  <si>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</si>
  <si>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</si>
  <si>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</si>
  <si>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</si>
  <si>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</si>
  <si>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</si>
  <si>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</si>
  <si>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</si>
  <si>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</si>
  <si>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</si>
  <si>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</si>
  <si>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</si>
  <si>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</si>
  <si>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</si>
  <si>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</si>
  <si>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</si>
  <si>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Haapsalu</t>
  </si>
  <si>
    <t>Paremusjärjestus</t>
  </si>
  <si>
    <t>VI etapp</t>
  </si>
  <si>
    <t>VII etapp</t>
  </si>
  <si>
    <t>Tallinn</t>
  </si>
  <si>
    <t>ELTL  TIBHAR "LASTE GP"  SARJAVÕISTLUS  L A U A T E N N I S E S  hooajal 2024 - 2025</t>
  </si>
  <si>
    <t>Üldarvestuses läheb arvesse 6 etappi</t>
  </si>
  <si>
    <t>VIII etapp</t>
  </si>
  <si>
    <t>IX etapp</t>
  </si>
  <si>
    <t>Viimsi</t>
  </si>
  <si>
    <t>Poisid kuni 9.a.  (2016) - M9</t>
  </si>
  <si>
    <t>Tüdrukud kuni 9.a.  (2016) - N9</t>
  </si>
  <si>
    <t>Poisid kuni 11.a.  (2014) - M11</t>
  </si>
  <si>
    <t>Tüdrukud kuni 11.a.  (2014) - N11</t>
  </si>
  <si>
    <t>Poisid kuni 13.a.  (2012) - M13</t>
  </si>
  <si>
    <t>Tüdrukud kuni 13.a.  (2012) - N13</t>
  </si>
  <si>
    <t>Poisid kuni 15.a.  (2010) - M15</t>
  </si>
  <si>
    <t>Tüdrukud kuni 15.a.  (2010) - N15</t>
  </si>
  <si>
    <t>Angela</t>
  </si>
  <si>
    <t>Julia</t>
  </si>
  <si>
    <t>Lisanna</t>
  </si>
  <si>
    <t>Petra</t>
  </si>
  <si>
    <t>Diana</t>
  </si>
  <si>
    <t>Elizaveta</t>
  </si>
  <si>
    <t>Darya</t>
  </si>
  <si>
    <t>Sofija</t>
  </si>
  <si>
    <t>LTK Viru-Nigula</t>
  </si>
  <si>
    <t>LTK Kalev</t>
  </si>
  <si>
    <t>Maardu LTK</t>
  </si>
  <si>
    <t>Paemurru SK/Narova LTK</t>
  </si>
  <si>
    <t>Viljandi LTK Sakala</t>
  </si>
  <si>
    <t>TÜ ASK</t>
  </si>
  <si>
    <t>Aseri SK</t>
  </si>
  <si>
    <t>Ottomar</t>
  </si>
  <si>
    <t>Kerdo</t>
  </si>
  <si>
    <t>Sebastian</t>
  </si>
  <si>
    <t>Tristan</t>
  </si>
  <si>
    <t>Martin</t>
  </si>
  <si>
    <t>Enrico</t>
  </si>
  <si>
    <t>Juri</t>
  </si>
  <si>
    <t>Maksim</t>
  </si>
  <si>
    <t>Daniels</t>
  </si>
  <si>
    <t>Gregor</t>
  </si>
  <si>
    <t>Mathias</t>
  </si>
  <si>
    <t>Joosep</t>
  </si>
  <si>
    <t>Johann</t>
  </si>
  <si>
    <t>Ivan</t>
  </si>
  <si>
    <t>Kevin</t>
  </si>
  <si>
    <t>Art</t>
  </si>
  <si>
    <t>Kris</t>
  </si>
  <si>
    <t>Reio</t>
  </si>
  <si>
    <t>Sven</t>
  </si>
  <si>
    <t>Mark</t>
  </si>
  <si>
    <t>Rolf</t>
  </si>
  <si>
    <t>Sten Andre</t>
  </si>
  <si>
    <t>Kevin Andreas</t>
  </si>
  <si>
    <t>Johan Eric</t>
  </si>
  <si>
    <t>Tartu SS Kalev</t>
  </si>
  <si>
    <t>Rocca al Mare LTK</t>
  </si>
  <si>
    <t>Rakvere Spordikool</t>
  </si>
  <si>
    <t>Viimsi LTK</t>
  </si>
  <si>
    <t>TTÜ SK</t>
  </si>
  <si>
    <t>Pärnu LTK VINT-90/ Spordikool</t>
  </si>
  <si>
    <t>Haapsalu LTK</t>
  </si>
  <si>
    <t>Suure-Jaani LTK Lehola</t>
  </si>
  <si>
    <t>Haiba Spordiklubi</t>
  </si>
  <si>
    <t>Spinmaster</t>
  </si>
  <si>
    <t>Olivia</t>
  </si>
  <si>
    <t>Darina</t>
  </si>
  <si>
    <t>Sofja</t>
  </si>
  <si>
    <t>Polina</t>
  </si>
  <si>
    <t>Marina</t>
  </si>
  <si>
    <t>Anna</t>
  </si>
  <si>
    <t>Deniss</t>
  </si>
  <si>
    <t>Anton</t>
  </si>
  <si>
    <t>Stenmar</t>
  </si>
  <si>
    <t>Gert</t>
  </si>
  <si>
    <t>Oskar</t>
  </si>
  <si>
    <t>Karl-Markus</t>
  </si>
  <si>
    <t>Vladimer</t>
  </si>
  <si>
    <t>Reiko</t>
  </si>
  <si>
    <t>Andrian</t>
  </si>
  <si>
    <t>Narova LTK</t>
  </si>
  <si>
    <t>Jaroslava</t>
  </si>
  <si>
    <t>Sandra</t>
  </si>
  <si>
    <t>Kirkeliis</t>
  </si>
  <si>
    <t>Jaana</t>
  </si>
  <si>
    <t>Sofia</t>
  </si>
  <si>
    <t>Anastasija</t>
  </si>
  <si>
    <t>Amanda Ellynora</t>
  </si>
  <si>
    <t>Robert</t>
  </si>
  <si>
    <t>Artjom</t>
  </si>
  <si>
    <t>Arsenii</t>
  </si>
  <si>
    <t>Daniil</t>
  </si>
  <si>
    <t>Tenno</t>
  </si>
  <si>
    <t>Makar</t>
  </si>
  <si>
    <t>x</t>
  </si>
  <si>
    <t>Eva</t>
  </si>
  <si>
    <t>Kira</t>
  </si>
  <si>
    <t>Nora</t>
  </si>
  <si>
    <t>Karolina</t>
  </si>
  <si>
    <t>Angelina</t>
  </si>
  <si>
    <t>Kirsi</t>
  </si>
  <si>
    <t>Gustav</t>
  </si>
  <si>
    <t>Hans</t>
  </si>
  <si>
    <t>David</t>
  </si>
  <si>
    <t>Ekke</t>
  </si>
  <si>
    <t>Spordiklubi PINX</t>
  </si>
  <si>
    <t>Mikhail</t>
  </si>
  <si>
    <t>LAIDINEN</t>
  </si>
  <si>
    <t>BRAGINA</t>
  </si>
  <si>
    <t>PÕDER</t>
  </si>
  <si>
    <t>OKAS</t>
  </si>
  <si>
    <t>ANDREJEVA</t>
  </si>
  <si>
    <t>JEGOROVA</t>
  </si>
  <si>
    <t>VOSTSINA</t>
  </si>
  <si>
    <t>DOROŽKINA</t>
  </si>
  <si>
    <t>Melisa</t>
  </si>
  <si>
    <t>JERMAKOVA</t>
  </si>
  <si>
    <t>Marta</t>
  </si>
  <si>
    <t>GRIGUS</t>
  </si>
  <si>
    <t>Moa Mellanie Noelle</t>
  </si>
  <si>
    <t>RINNE</t>
  </si>
  <si>
    <t>Marii</t>
  </si>
  <si>
    <t>ALLEV</t>
  </si>
  <si>
    <t>Emma</t>
  </si>
  <si>
    <t>SÕÕRD</t>
  </si>
  <si>
    <t>P-Jaagupi LTK</t>
  </si>
  <si>
    <t>Laura</t>
  </si>
  <si>
    <t>JÜRJEN</t>
  </si>
  <si>
    <t>Alisia</t>
  </si>
  <si>
    <t>MARTALOVA</t>
  </si>
  <si>
    <t>Anastasia</t>
  </si>
  <si>
    <t>KOLTSOVA</t>
  </si>
  <si>
    <t>Narva PSK</t>
  </si>
  <si>
    <t>FOMINÕHH</t>
  </si>
  <si>
    <t>REINOL</t>
  </si>
  <si>
    <t>Ksenia</t>
  </si>
  <si>
    <t>KOSSENKO</t>
  </si>
  <si>
    <t>Alexandra-Olivia</t>
  </si>
  <si>
    <t>HANSON</t>
  </si>
  <si>
    <t>Yurii</t>
  </si>
  <si>
    <t>Raido</t>
  </si>
  <si>
    <t>Henri</t>
  </si>
  <si>
    <t>Kārlis</t>
  </si>
  <si>
    <t>Kaarel</t>
  </si>
  <si>
    <t>Marcos</t>
  </si>
  <si>
    <t>Karel Markus</t>
  </si>
  <si>
    <t>Romet</t>
  </si>
  <si>
    <t>Mihkel</t>
  </si>
  <si>
    <t>Oliver</t>
  </si>
  <si>
    <t>Johannes</t>
  </si>
  <si>
    <t>HÕBEOJA</t>
  </si>
  <si>
    <t>AROS</t>
  </si>
  <si>
    <t>ASU</t>
  </si>
  <si>
    <t>PRIISALM</t>
  </si>
  <si>
    <t>AARN</t>
  </si>
  <si>
    <t>KOZNITSEV</t>
  </si>
  <si>
    <t>URMASTE</t>
  </si>
  <si>
    <t>SHIROKIKH</t>
  </si>
  <si>
    <t>KOPANTŠUK</t>
  </si>
  <si>
    <t>KUKISPUU</t>
  </si>
  <si>
    <t>KALD</t>
  </si>
  <si>
    <t>MAKKO</t>
  </si>
  <si>
    <t>PÕLDARU</t>
  </si>
  <si>
    <t>OLLMANN</t>
  </si>
  <si>
    <t>SYNYTSIA</t>
  </si>
  <si>
    <t>KÜTTIS</t>
  </si>
  <si>
    <t>SAMS</t>
  </si>
  <si>
    <t>MILATSKOV</t>
  </si>
  <si>
    <t>PAJU</t>
  </si>
  <si>
    <t>RÄHN</t>
  </si>
  <si>
    <t>FRANTSUZOV</t>
  </si>
  <si>
    <t>SAMSONOV</t>
  </si>
  <si>
    <t>REBAS</t>
  </si>
  <si>
    <t>ANNUS</t>
  </si>
  <si>
    <t>ZHUKOV</t>
  </si>
  <si>
    <t>KURGPÕLD</t>
  </si>
  <si>
    <t>TÜRK</t>
  </si>
  <si>
    <t>RISTERS</t>
  </si>
  <si>
    <t>KRIMSES</t>
  </si>
  <si>
    <t>UUDLA</t>
  </si>
  <si>
    <t>VIISITAMM</t>
  </si>
  <si>
    <t>HAAB</t>
  </si>
  <si>
    <t>KALVO</t>
  </si>
  <si>
    <t>TŠERNOV</t>
  </si>
  <si>
    <t>LAMVOL</t>
  </si>
  <si>
    <t>KAIVA</t>
  </si>
  <si>
    <t>VALGA/EESTI</t>
  </si>
  <si>
    <t>KLUBITU</t>
  </si>
  <si>
    <t>LÄTI/Salaspils</t>
  </si>
  <si>
    <t>Pärnu LTK VINT-90/KLUBITU</t>
  </si>
  <si>
    <t>Tln. Nõmme SK</t>
  </si>
  <si>
    <t>LTK Kalev/KLUBITU</t>
  </si>
  <si>
    <t>Agnes</t>
  </si>
  <si>
    <t>Amanda</t>
  </si>
  <si>
    <t>Keita</t>
  </si>
  <si>
    <t>Keitrin</t>
  </si>
  <si>
    <t>Alisa</t>
  </si>
  <si>
    <t>Anastassia</t>
  </si>
  <si>
    <t>Arina</t>
  </si>
  <si>
    <t>Uljana</t>
  </si>
  <si>
    <t>Amelia</t>
  </si>
  <si>
    <t>Lilly</t>
  </si>
  <si>
    <t>GORJATŠOVA</t>
  </si>
  <si>
    <t>KONSA</t>
  </si>
  <si>
    <t>LOMANEN</t>
  </si>
  <si>
    <t>TSAUSSOVA</t>
  </si>
  <si>
    <t>BADAJEVA</t>
  </si>
  <si>
    <t>YAKOVLEVA</t>
  </si>
  <si>
    <t>TŠALAJA</t>
  </si>
  <si>
    <t>OBERLE</t>
  </si>
  <si>
    <t>AUGSTKALNE</t>
  </si>
  <si>
    <t>KAULENE</t>
  </si>
  <si>
    <t>PEETSO</t>
  </si>
  <si>
    <t>KARÕMOVA</t>
  </si>
  <si>
    <t>SHATROVA</t>
  </si>
  <si>
    <t>JEMELJANOVA</t>
  </si>
  <si>
    <t>BOGLOVA</t>
  </si>
  <si>
    <t>SOKOLVA</t>
  </si>
  <si>
    <t>BANDURINA</t>
  </si>
  <si>
    <t>PANKRATJEVA</t>
  </si>
  <si>
    <t>ALEKSINA</t>
  </si>
  <si>
    <t>LIU</t>
  </si>
  <si>
    <t>LTK Pingpong</t>
  </si>
  <si>
    <t>Maardu LTK /KLUBITU</t>
  </si>
  <si>
    <t>Narva PSK/Spinmaster</t>
  </si>
  <si>
    <t>Uku Kristen</t>
  </si>
  <si>
    <t>Robin</t>
  </si>
  <si>
    <t>Lukas</t>
  </si>
  <si>
    <t>Risto</t>
  </si>
  <si>
    <t>Sander-Erik</t>
  </si>
  <si>
    <t>Adrians</t>
  </si>
  <si>
    <t>Kirills</t>
  </si>
  <si>
    <t>Dmitri</t>
  </si>
  <si>
    <t>Rihard</t>
  </si>
  <si>
    <t>Armin</t>
  </si>
  <si>
    <t>Kõu</t>
  </si>
  <si>
    <t>Rasmus</t>
  </si>
  <si>
    <t>Matvei</t>
  </si>
  <si>
    <t>Marat</t>
  </si>
  <si>
    <t>Ilja</t>
  </si>
  <si>
    <t>Arseni</t>
  </si>
  <si>
    <t>Daniel</t>
  </si>
  <si>
    <t>KLIMENKO</t>
  </si>
  <si>
    <t>VIRK</t>
  </si>
  <si>
    <t>HASIUL</t>
  </si>
  <si>
    <t>ALAMA</t>
  </si>
  <si>
    <t>EINER</t>
  </si>
  <si>
    <t>RÜÜTEL</t>
  </si>
  <si>
    <t>KEPART</t>
  </si>
  <si>
    <t>OLLO</t>
  </si>
  <si>
    <t>SIDORENKO</t>
  </si>
  <si>
    <t>TIKENBERG</t>
  </si>
  <si>
    <t>ROMANTŠUK</t>
  </si>
  <si>
    <t>KAIS</t>
  </si>
  <si>
    <t>PAAT</t>
  </si>
  <si>
    <t>TÕNISALU</t>
  </si>
  <si>
    <t>REIMA</t>
  </si>
  <si>
    <t>SOMER</t>
  </si>
  <si>
    <t>ZEMDEGA</t>
  </si>
  <si>
    <t>DEMŠOVS</t>
  </si>
  <si>
    <t>MATROSSOV</t>
  </si>
  <si>
    <t>TEEARU</t>
  </si>
  <si>
    <t>POSTI</t>
  </si>
  <si>
    <t>RANNU</t>
  </si>
  <si>
    <t>SOTSKOV</t>
  </si>
  <si>
    <t>FJODOROV</t>
  </si>
  <si>
    <t>LENIN</t>
  </si>
  <si>
    <t>POMELOV</t>
  </si>
  <si>
    <t>BUHHAROV</t>
  </si>
  <si>
    <t>Pärnu LTK VINT-90/ KLUBITU</t>
  </si>
  <si>
    <t>Viljandi LTK Sakala / KLUBITU</t>
  </si>
  <si>
    <t>Pärnu LTK Vint-90/KLUBITU</t>
  </si>
  <si>
    <t>Mona</t>
  </si>
  <si>
    <t>Tatjana</t>
  </si>
  <si>
    <t>KONSTANTINOVA</t>
  </si>
  <si>
    <t>JÜRISOO</t>
  </si>
  <si>
    <t>LIIVING</t>
  </si>
  <si>
    <t>REINAS</t>
  </si>
  <si>
    <t>KIRILLOVA</t>
  </si>
  <si>
    <t>SOMS</t>
  </si>
  <si>
    <t>IVANOVA</t>
  </si>
  <si>
    <t>Narva PSK / KLUBITU</t>
  </si>
  <si>
    <t>Kenan Rico</t>
  </si>
  <si>
    <t>Harald Uku</t>
  </si>
  <si>
    <t>Raiko</t>
  </si>
  <si>
    <t>Raian</t>
  </si>
  <si>
    <t>Carlos Adrian</t>
  </si>
  <si>
    <t>Mihkel Hunt</t>
  </si>
  <si>
    <t>Viesturs</t>
  </si>
  <si>
    <t>Remi</t>
  </si>
  <si>
    <t>Artemi</t>
  </si>
  <si>
    <t>Damir</t>
  </si>
  <si>
    <t>Theodore Hendrik</t>
  </si>
  <si>
    <t>Jia Lun</t>
  </si>
  <si>
    <t>Leo</t>
  </si>
  <si>
    <t>ROSMAN</t>
  </si>
  <si>
    <t>LAPSHIN</t>
  </si>
  <si>
    <t>KILINC</t>
  </si>
  <si>
    <t>NORMANOV</t>
  </si>
  <si>
    <t>ŠIRAI</t>
  </si>
  <si>
    <t>POHLA</t>
  </si>
  <si>
    <t>KIRILLOV</t>
  </si>
  <si>
    <t>PUŠKIN</t>
  </si>
  <si>
    <t>HEINMETS</t>
  </si>
  <si>
    <t>LUUG</t>
  </si>
  <si>
    <t>HIOB</t>
  </si>
  <si>
    <t>PROMM</t>
  </si>
  <si>
    <t>VALGE</t>
  </si>
  <si>
    <t>KAEVU</t>
  </si>
  <si>
    <t>LOGINOV</t>
  </si>
  <si>
    <t>SEVBJANOV</t>
  </si>
  <si>
    <t>ZHONG</t>
  </si>
  <si>
    <t>LTK Viru-Nigula/KLUBITU</t>
  </si>
  <si>
    <t>TÜ ASK / KLUBITU</t>
  </si>
  <si>
    <t>Pärnu LTK Vint-90</t>
  </si>
  <si>
    <t>BELJAKOVA</t>
  </si>
  <si>
    <t>MILBER</t>
  </si>
  <si>
    <t>MÖLDER</t>
  </si>
  <si>
    <t>KUNTTU</t>
  </si>
  <si>
    <t>ŠURMINA</t>
  </si>
  <si>
    <t>Maardu LTK / KLUBITU</t>
  </si>
  <si>
    <t>Sevastjan</t>
  </si>
  <si>
    <t>Miron</t>
  </si>
  <si>
    <t>Timur</t>
  </si>
  <si>
    <t>Stepan</t>
  </si>
  <si>
    <t>Jegor</t>
  </si>
  <si>
    <t>ARPO</t>
  </si>
  <si>
    <t>ONTON</t>
  </si>
  <si>
    <t>TEEKIVI</t>
  </si>
  <si>
    <t>ALEKSIN</t>
  </si>
  <si>
    <t>PISKUNOV</t>
  </si>
  <si>
    <t>GUSSEINOV</t>
  </si>
  <si>
    <t>NIKITIN</t>
  </si>
  <si>
    <t>RUMJANTSEV</t>
  </si>
  <si>
    <t>LÄTI/Bauska</t>
  </si>
  <si>
    <t>Peale 3. etappi</t>
  </si>
  <si>
    <t>Karl</t>
  </si>
  <si>
    <t>REINMAA</t>
  </si>
  <si>
    <t>Kaidar</t>
  </si>
  <si>
    <t>TABUR</t>
  </si>
  <si>
    <t>Stefan</t>
  </si>
  <si>
    <t>BATIN</t>
  </si>
  <si>
    <t>Maria</t>
  </si>
  <si>
    <t>SOLOVJOVA</t>
  </si>
  <si>
    <t>Spinmaster?/Maardu LTK</t>
  </si>
  <si>
    <t>Laura Heleen</t>
  </si>
  <si>
    <t>ILLENZEER</t>
  </si>
  <si>
    <t>Rika Helena</t>
  </si>
  <si>
    <t>RÕÕMUS</t>
  </si>
  <si>
    <t>Laura-Liisa</t>
  </si>
  <si>
    <t>LAI</t>
  </si>
  <si>
    <t>Darja</t>
  </si>
  <si>
    <t>TOLKACIOVA</t>
  </si>
  <si>
    <t>SZABLEWSKA</t>
  </si>
  <si>
    <t>Triin</t>
  </si>
  <si>
    <t>VAHER</t>
  </si>
  <si>
    <t>Haiba SK</t>
  </si>
  <si>
    <t>Jora</t>
  </si>
  <si>
    <t>CLIPII</t>
  </si>
  <si>
    <t>Jonathan Gabriel</t>
  </si>
  <si>
    <t>TUPAY</t>
  </si>
  <si>
    <t>Marten</t>
  </si>
  <si>
    <t>MAIDE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</si>
  <si>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</si>
  <si>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</si>
  <si>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</si>
  <si>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</si>
  <si>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</si>
  <si>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</si>
  <si>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</si>
  <si>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</si>
  <si>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</si>
  <si>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</si>
  <si>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</si>
  <si>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SUPPI</t>
  </si>
  <si>
    <t>Arabella</t>
  </si>
  <si>
    <t>JÄRV</t>
  </si>
  <si>
    <t>KOOBAK</t>
  </si>
  <si>
    <t>Aram</t>
  </si>
  <si>
    <t>OVSEPJAN</t>
  </si>
  <si>
    <t>Simo</t>
  </si>
  <si>
    <t>JÕHVIKAS</t>
  </si>
  <si>
    <t>Yehor</t>
  </si>
  <si>
    <t>KALASHNIKOV</t>
  </si>
  <si>
    <t>Maardu LTK/KLUBITU</t>
  </si>
  <si>
    <t>Mihail</t>
  </si>
  <si>
    <t>BARBÕŠEV</t>
  </si>
  <si>
    <t>KOPPEL</t>
  </si>
  <si>
    <t>Milana</t>
  </si>
  <si>
    <t>SHYLO</t>
  </si>
  <si>
    <t>Eva Mia</t>
  </si>
  <si>
    <t>LOOMETS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</si>
</sst>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1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5" xfId="2" applyFont="1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0" fillId="0" borderId="5" xfId="2" applyFont="1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7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vertical="center"/>
    </xf>
    <xf numFmtId="0" fontId="12" fillId="2" borderId="7" xfId="2" applyFont="1" applyFill="1" applyBorder="1" applyAlignment="1">
      <alignment horizontal="center" vertical="center"/>
    </xf>
    <xf numFmtId="1" fontId="12" fillId="2" borderId="7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" fillId="2" borderId="7" xfId="2" applyFill="1" applyBorder="1" applyAlignment="1">
      <alignment vertical="center"/>
    </xf>
    <xf numFmtId="0" fontId="12" fillId="2" borderId="8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9" xfId="2" applyFont="1" applyBorder="1" applyAlignment="1">
      <alignment horizontal="right" vertical="center"/>
    </xf>
    <xf numFmtId="0" fontId="21" fillId="0" borderId="9" xfId="2" applyFont="1" applyBorder="1" applyAlignment="1">
      <alignment horizontal="left" vertical="center"/>
    </xf>
    <xf numFmtId="1" fontId="21" fillId="0" borderId="9" xfId="2" applyNumberFormat="1" applyFont="1" applyBorder="1" applyAlignment="1">
      <alignment horizontal="center" vertical="center"/>
    </xf>
    <xf numFmtId="0" fontId="21" fillId="0" borderId="9" xfId="2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9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2" applyFont="1" applyBorder="1" applyAlignment="1">
      <alignment horizontal="left" vertical="center"/>
    </xf>
    <xf numFmtId="1" fontId="21" fillId="0" borderId="10" xfId="2" applyNumberFormat="1" applyFont="1" applyBorder="1" applyAlignment="1">
      <alignment horizontal="center" vertical="center"/>
    </xf>
    <xf numFmtId="0" fontId="21" fillId="0" borderId="10" xfId="2" applyFont="1" applyBorder="1" applyAlignment="1">
      <alignment vertical="center"/>
    </xf>
    <xf numFmtId="0" fontId="5" fillId="2" borderId="8" xfId="2" applyFont="1" applyFill="1" applyBorder="1" applyAlignment="1">
      <alignment horizontal="left" vertical="center"/>
    </xf>
    <xf numFmtId="0" fontId="12" fillId="2" borderId="8" xfId="2" applyFont="1" applyFill="1" applyBorder="1" applyAlignment="1">
      <alignment vertical="center"/>
    </xf>
    <xf numFmtId="1" fontId="12" fillId="2" borderId="8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" fillId="0" borderId="11" xfId="2" applyBorder="1" applyAlignment="1">
      <alignment vertical="center"/>
    </xf>
    <xf numFmtId="0" fontId="1" fillId="0" borderId="11" xfId="2" applyBorder="1"/>
    <xf numFmtId="0" fontId="1" fillId="0" borderId="11" xfId="2" applyBorder="1" applyAlignment="1">
      <alignment horizontal="center"/>
    </xf>
    <xf numFmtId="0" fontId="5" fillId="2" borderId="8" xfId="1" applyFont="1" applyFill="1" applyBorder="1" applyAlignment="1">
      <alignment horizontal="left" vertical="center"/>
    </xf>
    <xf numFmtId="0" fontId="12" fillId="2" borderId="8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5" fillId="2" borderId="12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vertical="center"/>
    </xf>
    <xf numFmtId="1" fontId="12" fillId="2" borderId="12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8" xfId="2" applyFont="1" applyBorder="1" applyAlignment="1">
      <alignment horizontal="right" vertical="center"/>
    </xf>
    <xf numFmtId="0" fontId="5" fillId="2" borderId="12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vertical="center"/>
    </xf>
    <xf numFmtId="1" fontId="12" fillId="2" borderId="12" xfId="2" applyNumberFormat="1" applyFont="1" applyFill="1" applyBorder="1" applyAlignment="1">
      <alignment horizontal="center" vertical="center"/>
    </xf>
    <xf numFmtId="0" fontId="12" fillId="0" borderId="14" xfId="2" applyFont="1" applyBorder="1"/>
    <xf numFmtId="14" fontId="13" fillId="0" borderId="14" xfId="2" applyNumberFormat="1" applyFont="1" applyBorder="1"/>
    <xf numFmtId="0" fontId="16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20" xfId="2" applyFont="1" applyFill="1" applyBorder="1" applyAlignment="1">
      <alignment horizontal="center"/>
    </xf>
    <xf numFmtId="0" fontId="14" fillId="3" borderId="19" xfId="2" applyFont="1" applyFill="1" applyBorder="1" applyAlignment="1">
      <alignment horizontal="center"/>
    </xf>
    <xf numFmtId="0" fontId="17" fillId="0" borderId="17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</cellXfs>
  <cellStyles count="3">
    <cellStyle name="Normaallaad" xfId="0" builtinId="0"/>
    <cellStyle name="Normal_Laste+GP20071" xfId="1"/>
    <cellStyle name="Normal_RegLGP10et7" xfId="2"/>
  </cellStyles>
  <dxfs count="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6"/>
  <sheetViews>
    <sheetView tabSelected="1" view="pageBreakPreview" zoomScale="90" zoomScaleNormal="90" zoomScaleSheetLayoutView="90" workbookViewId="0">
      <pane ySplit="6" topLeftCell="A248" activePane="bottomLeft" state="frozen"/>
      <selection pane="bottomLeft" activeCell="AC261" sqref="AC261"/>
    </sheetView>
  </sheetViews>
  <sheetFormatPr defaultColWidth="18.44140625" defaultRowHeight="12.6"/>
  <cols>
    <col min="1" max="1" width="5.44140625" style="1" customWidth="1"/>
    <col min="2" max="3" width="14.33203125" style="1" customWidth="1"/>
    <col min="4" max="4" width="5.88671875" style="2" customWidth="1"/>
    <col min="5" max="5" width="6.88671875" style="3" customWidth="1"/>
    <col min="6" max="6" width="25.664062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4" width="7" style="1" customWidth="1"/>
    <col min="25" max="25" width="8.6640625" style="1" customWidth="1"/>
    <col min="26" max="26" width="8.6640625" style="2" customWidth="1"/>
    <col min="27" max="27" width="11.88671875" style="2" customWidth="1"/>
    <col min="28" max="28" width="13" style="5" customWidth="1"/>
    <col min="29" max="29" width="26.33203125" style="5" customWidth="1"/>
    <col min="30" max="30" width="14.109375" style="1" customWidth="1"/>
    <col min="31" max="31" width="16.88671875" style="1" customWidth="1"/>
    <col min="32" max="32" width="13" style="1" customWidth="1"/>
    <col min="33" max="33" width="15.88671875" style="1" customWidth="1"/>
    <col min="34" max="34" width="21.109375" style="1" customWidth="1"/>
    <col min="35" max="35" width="21.88671875" style="1" customWidth="1"/>
    <col min="36" max="36" width="15.6640625" style="1" customWidth="1"/>
    <col min="37" max="37" width="16.109375" style="1" customWidth="1"/>
    <col min="38" max="38" width="26.5546875" style="1" customWidth="1"/>
    <col min="39" max="155" width="18.6640625" style="1" customWidth="1"/>
    <col min="156" max="16384" width="18.44140625" style="1"/>
  </cols>
  <sheetData>
    <row r="1" spans="1:91" ht="17.399999999999999">
      <c r="A1" s="105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6"/>
      <c r="AB1" s="7"/>
      <c r="AC1" s="7"/>
      <c r="AD1" s="8"/>
      <c r="AG1" s="9"/>
      <c r="AH1" s="9"/>
      <c r="AI1" s="9"/>
      <c r="AK1" s="9"/>
      <c r="AQ1" s="10"/>
      <c r="AR1" s="11"/>
      <c r="AS1" s="9"/>
      <c r="AY1" s="10"/>
      <c r="BA1" s="9"/>
      <c r="BG1" s="10"/>
      <c r="BI1" s="9"/>
      <c r="BO1" s="10"/>
      <c r="BQ1" s="9"/>
      <c r="BW1" s="10"/>
      <c r="BY1" s="9"/>
      <c r="CE1" s="10"/>
      <c r="CG1" s="9"/>
      <c r="CM1" s="10"/>
    </row>
    <row r="2" spans="1:91" ht="13.2">
      <c r="A2" s="106" t="s">
        <v>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2"/>
      <c r="AB2" s="7"/>
      <c r="AC2" s="7"/>
      <c r="AF2" s="13"/>
      <c r="AM2" s="2"/>
      <c r="AQ2" s="14"/>
      <c r="AR2" s="13"/>
      <c r="AU2" s="2"/>
      <c r="AZ2" s="13"/>
      <c r="BC2" s="2"/>
      <c r="BH2" s="13"/>
      <c r="BK2" s="2"/>
      <c r="BP2" s="13"/>
      <c r="BS2" s="2"/>
      <c r="BX2" s="13"/>
      <c r="CA2" s="2"/>
      <c r="CF2" s="13"/>
      <c r="CI2" s="2"/>
    </row>
    <row r="3" spans="1:91" ht="13.2">
      <c r="A3" s="107" t="s">
        <v>26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5"/>
      <c r="AB3" s="7"/>
      <c r="AC3" s="7"/>
      <c r="AN3" s="16"/>
      <c r="AO3" s="16"/>
      <c r="AP3" s="14"/>
      <c r="AQ3" s="14"/>
      <c r="AV3" s="16"/>
      <c r="AW3" s="16"/>
      <c r="AX3" s="14"/>
      <c r="BD3" s="16"/>
      <c r="BE3" s="16"/>
      <c r="BF3" s="14"/>
      <c r="BL3" s="16"/>
      <c r="BM3" s="16"/>
      <c r="BN3" s="14"/>
      <c r="BT3" s="16"/>
      <c r="BU3" s="16"/>
      <c r="BV3" s="14"/>
      <c r="CB3" s="16"/>
      <c r="CC3" s="16"/>
      <c r="CD3" s="14"/>
      <c r="CJ3" s="16"/>
      <c r="CK3" s="16"/>
      <c r="CL3" s="14"/>
    </row>
    <row r="4" spans="1:91" ht="13.8" thickBot="1">
      <c r="A4" s="17"/>
      <c r="B4" s="17"/>
      <c r="C4" s="17"/>
      <c r="D4" s="18"/>
      <c r="E4" s="19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8" t="s">
        <v>357</v>
      </c>
      <c r="Z4" s="109"/>
      <c r="AA4" s="20"/>
      <c r="AD4" s="21"/>
      <c r="AE4" s="17"/>
      <c r="AF4" s="22"/>
      <c r="AG4" s="17"/>
      <c r="AH4" s="17"/>
      <c r="AI4" s="17"/>
      <c r="AJ4" s="17"/>
      <c r="AK4" s="17"/>
      <c r="AL4" s="17"/>
      <c r="AM4" s="17"/>
      <c r="AN4" s="18"/>
      <c r="AO4" s="18"/>
      <c r="AP4" s="14"/>
      <c r="AQ4" s="17"/>
      <c r="AR4" s="22"/>
      <c r="AS4" s="17"/>
      <c r="AT4" s="17"/>
      <c r="AU4" s="17"/>
      <c r="AV4" s="18"/>
      <c r="AW4" s="18"/>
      <c r="AY4" s="17"/>
      <c r="AZ4" s="22"/>
      <c r="BA4" s="17"/>
      <c r="BB4" s="17"/>
      <c r="BC4" s="17"/>
      <c r="BD4" s="18"/>
      <c r="BE4" s="18"/>
      <c r="BG4" s="17"/>
      <c r="BH4" s="22"/>
      <c r="BI4" s="17"/>
      <c r="BJ4" s="17"/>
      <c r="BK4" s="17"/>
      <c r="BL4" s="18"/>
      <c r="BM4" s="18"/>
      <c r="BO4" s="17"/>
      <c r="BP4" s="22"/>
      <c r="BQ4" s="17"/>
      <c r="BR4" s="17"/>
      <c r="BS4" s="17"/>
      <c r="BT4" s="18"/>
      <c r="BU4" s="18"/>
      <c r="BW4" s="17"/>
      <c r="BX4" s="22"/>
      <c r="BY4" s="17"/>
      <c r="BZ4" s="17"/>
      <c r="CA4" s="17"/>
      <c r="CB4" s="18"/>
      <c r="CC4" s="18"/>
      <c r="CE4" s="17"/>
      <c r="CF4" s="22"/>
      <c r="CG4" s="17"/>
      <c r="CH4" s="17"/>
      <c r="CI4" s="17"/>
      <c r="CJ4" s="18"/>
      <c r="CK4" s="18"/>
    </row>
    <row r="5" spans="1:91" ht="16.5" customHeight="1" thickTop="1" thickBot="1">
      <c r="A5" s="23" t="s">
        <v>0</v>
      </c>
      <c r="B5" s="112" t="s">
        <v>1</v>
      </c>
      <c r="C5" s="112"/>
      <c r="D5" s="94" t="s">
        <v>2</v>
      </c>
      <c r="E5" s="24" t="s">
        <v>3</v>
      </c>
      <c r="F5" s="113" t="s">
        <v>4</v>
      </c>
      <c r="G5" s="110" t="s">
        <v>5</v>
      </c>
      <c r="H5" s="110"/>
      <c r="I5" s="110" t="s">
        <v>6</v>
      </c>
      <c r="J5" s="110"/>
      <c r="K5" s="110" t="s">
        <v>7</v>
      </c>
      <c r="L5" s="110"/>
      <c r="M5" s="110" t="s">
        <v>8</v>
      </c>
      <c r="N5" s="110"/>
      <c r="O5" s="110" t="s">
        <v>9</v>
      </c>
      <c r="P5" s="110"/>
      <c r="Q5" s="110" t="s">
        <v>22</v>
      </c>
      <c r="R5" s="110"/>
      <c r="S5" s="110" t="s">
        <v>23</v>
      </c>
      <c r="T5" s="110"/>
      <c r="U5" s="110" t="s">
        <v>27</v>
      </c>
      <c r="V5" s="110"/>
      <c r="W5" s="110" t="s">
        <v>28</v>
      </c>
      <c r="X5" s="110"/>
      <c r="Y5" s="111" t="s">
        <v>10</v>
      </c>
      <c r="Z5" s="111"/>
      <c r="AA5" s="25"/>
      <c r="AB5" s="26"/>
      <c r="AD5" s="21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4"/>
      <c r="AQ5" s="17"/>
      <c r="AR5" s="17"/>
      <c r="AS5" s="17"/>
      <c r="AT5" s="17"/>
      <c r="AU5" s="17"/>
      <c r="AV5" s="17"/>
      <c r="AW5" s="17"/>
      <c r="AY5" s="17"/>
      <c r="AZ5" s="17"/>
      <c r="BA5" s="17"/>
      <c r="BB5" s="17"/>
      <c r="BC5" s="17"/>
      <c r="BD5" s="17"/>
      <c r="BE5" s="17"/>
      <c r="BG5" s="17"/>
      <c r="BH5" s="17"/>
      <c r="BI5" s="17"/>
      <c r="BJ5" s="17"/>
      <c r="BK5" s="17"/>
      <c r="BL5" s="17"/>
      <c r="BM5" s="17"/>
      <c r="BO5" s="17"/>
      <c r="BP5" s="17"/>
      <c r="BQ5" s="17"/>
      <c r="BR5" s="17"/>
      <c r="BS5" s="17"/>
      <c r="BT5" s="17"/>
      <c r="BU5" s="17"/>
      <c r="BW5" s="17"/>
      <c r="BX5" s="17"/>
      <c r="BY5" s="17"/>
      <c r="BZ5" s="17"/>
      <c r="CA5" s="17"/>
      <c r="CB5" s="17"/>
      <c r="CC5" s="17"/>
      <c r="CE5" s="17"/>
      <c r="CF5" s="17"/>
      <c r="CG5" s="17"/>
      <c r="CH5" s="17"/>
      <c r="CI5" s="17"/>
      <c r="CJ5" s="17"/>
      <c r="CK5" s="17"/>
    </row>
    <row r="6" spans="1:91" ht="15" customHeight="1" thickTop="1" thickBot="1">
      <c r="A6" s="27" t="s">
        <v>11</v>
      </c>
      <c r="B6" s="112"/>
      <c r="C6" s="112"/>
      <c r="D6" s="95" t="s">
        <v>12</v>
      </c>
      <c r="E6" s="28" t="s">
        <v>13</v>
      </c>
      <c r="F6" s="113"/>
      <c r="G6" s="29" t="s">
        <v>29</v>
      </c>
      <c r="H6" s="29" t="s">
        <v>15</v>
      </c>
      <c r="I6" s="29" t="s">
        <v>14</v>
      </c>
      <c r="J6" s="29" t="s">
        <v>15</v>
      </c>
      <c r="K6" s="29" t="s">
        <v>20</v>
      </c>
      <c r="L6" s="29" t="s">
        <v>15</v>
      </c>
      <c r="M6" s="29" t="s">
        <v>24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24</v>
      </c>
      <c r="T6" s="29" t="s">
        <v>15</v>
      </c>
      <c r="U6" s="29" t="s">
        <v>24</v>
      </c>
      <c r="V6" s="29" t="s">
        <v>15</v>
      </c>
      <c r="W6" s="29" t="s">
        <v>17</v>
      </c>
      <c r="X6" s="29" t="s">
        <v>15</v>
      </c>
      <c r="Y6" s="30" t="s">
        <v>15</v>
      </c>
      <c r="Z6" s="30" t="s">
        <v>18</v>
      </c>
      <c r="AA6" s="31"/>
      <c r="AB6" s="32"/>
      <c r="AC6" s="33"/>
      <c r="AD6" s="34" t="s">
        <v>19</v>
      </c>
      <c r="AE6" s="35"/>
      <c r="AF6" s="35"/>
      <c r="AG6" s="36"/>
      <c r="AH6" s="36"/>
      <c r="AI6" s="36"/>
      <c r="AJ6" s="36"/>
      <c r="AK6" s="37"/>
      <c r="AL6" s="38"/>
      <c r="AM6" s="39"/>
      <c r="AN6" s="39"/>
      <c r="AO6" s="40"/>
      <c r="AP6" s="40"/>
      <c r="AQ6" s="41"/>
      <c r="AR6" s="38"/>
      <c r="AS6" s="38"/>
      <c r="AT6" s="38"/>
      <c r="AU6" s="39"/>
      <c r="AV6" s="39"/>
      <c r="AW6" s="40"/>
      <c r="AX6" s="38"/>
      <c r="AY6" s="41"/>
      <c r="AZ6" s="38"/>
      <c r="BA6" s="38"/>
      <c r="BB6" s="38"/>
      <c r="BC6" s="39"/>
      <c r="BD6" s="39"/>
      <c r="BE6" s="40"/>
      <c r="BG6" s="42"/>
      <c r="BK6" s="16"/>
      <c r="BL6" s="16"/>
      <c r="BM6" s="14"/>
      <c r="BO6" s="42"/>
      <c r="BS6" s="16"/>
      <c r="BT6" s="16"/>
      <c r="BU6" s="14"/>
      <c r="BW6" s="42"/>
      <c r="CA6" s="16"/>
      <c r="CB6" s="16"/>
      <c r="CC6" s="14"/>
      <c r="CE6" s="42"/>
      <c r="CI6" s="16"/>
      <c r="CJ6" s="16"/>
      <c r="CK6" s="14"/>
    </row>
    <row r="7" spans="1:91" ht="16.5" customHeight="1" thickTop="1">
      <c r="A7" s="43" t="s">
        <v>37</v>
      </c>
      <c r="B7" s="43"/>
      <c r="C7" s="44"/>
      <c r="D7" s="46"/>
      <c r="E7" s="46"/>
      <c r="F7" s="44"/>
      <c r="G7" s="44"/>
      <c r="H7" s="44"/>
      <c r="I7" s="44"/>
      <c r="J7" s="44"/>
      <c r="K7" s="44"/>
      <c r="L7" s="44"/>
      <c r="M7" s="45"/>
      <c r="N7" s="45"/>
      <c r="O7" s="47"/>
      <c r="P7" s="45"/>
      <c r="Q7" s="45"/>
      <c r="R7" s="45"/>
      <c r="S7" s="45"/>
      <c r="T7" s="45"/>
      <c r="U7" s="45"/>
      <c r="V7" s="45"/>
      <c r="W7" s="45"/>
      <c r="X7" s="45"/>
      <c r="Y7" s="48"/>
      <c r="Z7" s="49"/>
      <c r="AA7" s="38"/>
      <c r="AB7" s="38"/>
      <c r="AC7" s="50"/>
      <c r="AD7" s="51"/>
      <c r="AE7" s="52"/>
      <c r="AF7" s="53"/>
      <c r="AG7" s="54"/>
      <c r="AH7" s="54"/>
      <c r="AI7" s="54"/>
      <c r="AJ7" s="55"/>
      <c r="AK7" s="38"/>
      <c r="AL7" s="38"/>
      <c r="AM7" s="38"/>
      <c r="AN7" s="38"/>
      <c r="AO7" s="56"/>
      <c r="AP7" s="40"/>
      <c r="AQ7" s="38"/>
      <c r="AR7" s="38"/>
      <c r="AS7" s="38"/>
      <c r="AT7" s="38"/>
      <c r="AU7" s="38"/>
      <c r="AV7" s="38"/>
      <c r="AW7" s="56"/>
      <c r="AX7" s="38"/>
      <c r="AY7" s="38"/>
      <c r="AZ7" s="38"/>
      <c r="BA7" s="38"/>
      <c r="BB7" s="38"/>
      <c r="BC7" s="38"/>
      <c r="BD7" s="38"/>
      <c r="BE7" s="57"/>
      <c r="BH7" s="58"/>
      <c r="BL7" s="58"/>
      <c r="BM7" s="59"/>
      <c r="BU7" s="2"/>
      <c r="BX7" s="58"/>
      <c r="CB7" s="58"/>
      <c r="CC7" s="59"/>
      <c r="CF7" s="58"/>
      <c r="CG7" s="58"/>
      <c r="CJ7" s="58"/>
      <c r="CK7" s="59"/>
    </row>
    <row r="8" spans="1:91" ht="15.75" customHeight="1">
      <c r="A8" s="60">
        <v>1</v>
      </c>
      <c r="B8" s="61" t="s">
        <v>38</v>
      </c>
      <c r="C8" s="61" t="s">
        <v>129</v>
      </c>
      <c r="D8" s="96">
        <v>7278</v>
      </c>
      <c r="E8" s="96">
        <v>2010</v>
      </c>
      <c r="F8" s="61" t="s">
        <v>46</v>
      </c>
      <c r="G8" s="64">
        <v>1</v>
      </c>
      <c r="H8" s="64">
        <f>IF(G8=0,0,IF(G8=1,100,IF(G8=2,80,IF(G8=3,65,IF(G8=4,55,IF(G8=5,50,IF(G8=6,45,IF(G8=7,43,50-G8))))))))</f>
        <v>100</v>
      </c>
      <c r="I8" s="64">
        <v>1</v>
      </c>
      <c r="J8" s="64">
        <f>IF(I8=0,0,IF(I8=1,100,IF(I8=2,80,IF(I8=3,65,IF(I8=4,55,IF(I8=5,50,IF(I8=6,45,IF(I8=7,43,50-I8))))))))</f>
        <v>100</v>
      </c>
      <c r="K8" s="64">
        <v>1</v>
      </c>
      <c r="L8" s="64">
        <f>IF(K8=0,0,IF(K8=1,100,IF(K8=2,80,IF(K8=3,65,IF(K8=4,55,IF(K8=5,50,IF(K8=6,45,IF(K8=7,43,50-K8))))))))</f>
        <v>100</v>
      </c>
      <c r="M8" s="64"/>
      <c r="N8" s="64">
        <f>IF(M8=0,0,IF(M8=1,100,IF(M8=2,80,IF(M8=3,65,IF(M8=4,55,IF(M8=5,50,IF(M8=6,45,IF(M8=7,43,50-M8))))))))</f>
        <v>0</v>
      </c>
      <c r="O8" s="64"/>
      <c r="P8" s="64">
        <f>IF(O8=0,0,IF(O8=1,100,IF(O8=2,80,IF(O8=3,65,IF(O8=4,55,IF(O8=5,50,IF(O8=6,45,IF(O8=7,43,50-O8))))))))</f>
        <v>0</v>
      </c>
      <c r="Q8" s="64"/>
      <c r="R8" s="64">
        <f>IF(Q8=0,0,IF(Q8=1,100,IF(Q8=2,80,IF(Q8=3,65,IF(Q8=4,55,IF(Q8=5,50,IF(Q8=6,45,IF(Q8=7,43,50-Q8))))))))</f>
        <v>0</v>
      </c>
      <c r="S8" s="64"/>
      <c r="T8" s="64">
        <f>IF(S8=0,0,IF(S8=1,100,IF(S8=2,80,IF(S8=3,65,IF(S8=4,55,IF(S8=5,50,IF(S8=6,45,IF(S8=7,43,50-S8))))))))</f>
        <v>0</v>
      </c>
      <c r="U8" s="64"/>
      <c r="V8" s="64">
        <f>IF(U8=0,0,IF(U8=1,100,IF(U8=2,80,IF(U8=3,65,IF(U8=4,55,IF(U8=5,50,IF(U8=6,45,IF(U8=7,43,50-U8))))))))</f>
        <v>0</v>
      </c>
      <c r="W8" s="64"/>
      <c r="X8" s="64">
        <f>IF(W8=0,0,IF(W8=1,100,IF(W8=2,80,IF(W8=3,65,IF(W8=4,55,IF(W8=5,50,IF(W8=6,45,IF(W8=7,43,50-W8))))))))</f>
        <v>0</v>
      </c>
      <c r="Y8" s="65">
        <f>LARGE(AD8:AL8,1)+LARGE(AD8:AL8,2)+LARGE(AD8:AL8,3)+LARGE(AD8:AL8,4)+LARGE(AD8:AL8,5)+LARGE(AD8:AL8,6)</f>
        <v>300</v>
      </c>
      <c r="Z8" s="65">
        <f t="shared" ref="Z8:Z32" si="0">+A8</f>
        <v>1</v>
      </c>
      <c r="AA8" s="93">
        <f>COUNTBLANK(G8:L8)</f>
        <v>0</v>
      </c>
      <c r="AB8" s="66">
        <f>(G8+I8+K8)/(3-AA8)</f>
        <v>1</v>
      </c>
      <c r="AC8" s="50"/>
      <c r="AD8" s="67">
        <f t="shared" ref="AD8" si="1">H8</f>
        <v>100</v>
      </c>
      <c r="AE8" s="67">
        <f t="shared" ref="AE8" si="2">J8</f>
        <v>100</v>
      </c>
      <c r="AF8" s="67">
        <f t="shared" ref="AF8" si="3">L8</f>
        <v>100</v>
      </c>
      <c r="AG8" s="67">
        <f t="shared" ref="AG8" si="4">N8</f>
        <v>0</v>
      </c>
      <c r="AH8" s="67">
        <f t="shared" ref="AH8" si="5">P8</f>
        <v>0</v>
      </c>
      <c r="AI8" s="67">
        <f t="shared" ref="AI8" si="6">R8</f>
        <v>0</v>
      </c>
      <c r="AJ8" s="67">
        <f>T8</f>
        <v>0</v>
      </c>
      <c r="AK8" s="38">
        <f>V8</f>
        <v>0</v>
      </c>
      <c r="AL8" s="38">
        <f>X8</f>
        <v>0</v>
      </c>
      <c r="AM8" s="38"/>
      <c r="AN8" s="38"/>
      <c r="AO8" s="56"/>
      <c r="AP8" s="40"/>
      <c r="AQ8" s="38"/>
      <c r="AR8" s="38"/>
      <c r="AS8" s="38"/>
      <c r="AT8" s="38"/>
      <c r="AU8" s="38"/>
      <c r="AV8" s="38"/>
      <c r="AW8" s="56"/>
      <c r="AX8" s="38"/>
      <c r="AY8" s="38"/>
      <c r="AZ8" s="38"/>
      <c r="BA8" s="38"/>
      <c r="BB8" s="38"/>
      <c r="BC8" s="38"/>
      <c r="BD8" s="38"/>
      <c r="BE8" s="56"/>
      <c r="BM8" s="2"/>
      <c r="BU8" s="2"/>
      <c r="CC8" s="2"/>
      <c r="CK8" s="2"/>
    </row>
    <row r="9" spans="1:91" ht="15.75" customHeight="1">
      <c r="A9" s="60">
        <f>A8+1</f>
        <v>2</v>
      </c>
      <c r="B9" s="61" t="s">
        <v>39</v>
      </c>
      <c r="C9" s="61" t="s">
        <v>130</v>
      </c>
      <c r="D9" s="96">
        <v>8003</v>
      </c>
      <c r="E9" s="96">
        <v>2010</v>
      </c>
      <c r="F9" s="61" t="s">
        <v>48</v>
      </c>
      <c r="G9" s="64">
        <v>2</v>
      </c>
      <c r="H9" s="64">
        <f>IF(G9=0,0,IF(G9=1,100,IF(G9=2,80,IF(G9=3,65,IF(G9=4,55,IF(G9=5,50,IF(G9=6,45,IF(G9=7,43,50-G9))))))))</f>
        <v>80</v>
      </c>
      <c r="I9" s="64">
        <v>3</v>
      </c>
      <c r="J9" s="64">
        <f>IF(I9=0,0,IF(I9=1,100,IF(I9=2,80,IF(I9=3,65,IF(I9=4,55,IF(I9=5,50,IF(I9=6,45,IF(I9=7,43,50-I9))))))))</f>
        <v>65</v>
      </c>
      <c r="K9" s="64">
        <v>2</v>
      </c>
      <c r="L9" s="64">
        <f>IF(K9=0,0,IF(K9=1,100,IF(K9=2,80,IF(K9=3,65,IF(K9=4,55,IF(K9=5,50,IF(K9=6,45,IF(K9=7,43,50-K9))))))))</f>
        <v>80</v>
      </c>
      <c r="M9" s="64"/>
      <c r="N9" s="64">
        <f>IF(M9=0,0,IF(M9=1,100,IF(M9=2,80,IF(M9=3,65,IF(M9=4,55,IF(M9=5,50,IF(M9=6,45,IF(M9=7,43,50-M9))))))))</f>
        <v>0</v>
      </c>
      <c r="O9" s="64"/>
      <c r="P9" s="64">
        <f>IF(O9=0,0,IF(O9=1,100,IF(O9=2,80,IF(O9=3,65,IF(O9=4,55,IF(O9=5,50,IF(O9=6,45,IF(O9=7,43,50-O9))))))))</f>
        <v>0</v>
      </c>
      <c r="Q9" s="64"/>
      <c r="R9" s="64">
        <f>IF(Q9=0,0,IF(Q9=1,100,IF(Q9=2,80,IF(Q9=3,65,IF(Q9=4,55,IF(Q9=5,50,IF(Q9=6,45,IF(Q9=7,43,50-Q9))))))))</f>
        <v>0</v>
      </c>
      <c r="S9" s="64"/>
      <c r="T9" s="64">
        <f>IF(S9=0,0,IF(S9=1,100,IF(S9=2,80,IF(S9=3,65,IF(S9=4,55,IF(S9=5,50,IF(S9=6,45,IF(S9=7,43,50-S9))))))))</f>
        <v>0</v>
      </c>
      <c r="U9" s="64"/>
      <c r="V9" s="64">
        <f>IF(U9=0,0,IF(U9=1,100,IF(U9=2,80,IF(U9=3,65,IF(U9=4,55,IF(U9=5,50,IF(U9=6,45,IF(U9=7,43,50-U9))))))))</f>
        <v>0</v>
      </c>
      <c r="W9" s="64"/>
      <c r="X9" s="64">
        <f>IF(W9=0,0,IF(W9=1,100,IF(W9=2,80,IF(W9=3,65,IF(W9=4,55,IF(W9=5,50,IF(W9=6,45,IF(W9=7,43,50-W9))))))))</f>
        <v>0</v>
      </c>
      <c r="Y9" s="65">
        <f>LARGE(AD9:AL9,1)+LARGE(AD9:AL9,2)+LARGE(AD9:AL9,3)+LARGE(AD9:AL9,4)+LARGE(AD9:AL9,5)+LARGE(AD9:AL9,6)</f>
        <v>225</v>
      </c>
      <c r="Z9" s="65">
        <f t="shared" si="0"/>
        <v>2</v>
      </c>
      <c r="AA9" s="93">
        <f t="shared" ref="AA9:AA27" si="7">COUNTBLANK(G9:L9)</f>
        <v>0</v>
      </c>
      <c r="AB9" s="66">
        <f t="shared" ref="AB9:AB27" si="8">(G9+I9+K9)/(3-AA9)</f>
        <v>2.3333333333333335</v>
      </c>
      <c r="AC9" s="50"/>
      <c r="AD9" s="67">
        <f t="shared" ref="AD9:AD32" si="9">H9</f>
        <v>80</v>
      </c>
      <c r="AE9" s="67">
        <f t="shared" ref="AE9:AE32" si="10">J9</f>
        <v>65</v>
      </c>
      <c r="AF9" s="67">
        <f t="shared" ref="AF9:AF32" si="11">L9</f>
        <v>80</v>
      </c>
      <c r="AG9" s="67">
        <f t="shared" ref="AG9:AG32" si="12">N9</f>
        <v>0</v>
      </c>
      <c r="AH9" s="67">
        <f t="shared" ref="AH9:AH32" si="13">P9</f>
        <v>0</v>
      </c>
      <c r="AI9" s="67">
        <f t="shared" ref="AI9:AI32" si="14">R9</f>
        <v>0</v>
      </c>
      <c r="AJ9" s="67">
        <f t="shared" ref="AJ9:AJ32" si="15">T9</f>
        <v>0</v>
      </c>
      <c r="AK9" s="38">
        <f t="shared" ref="AK9:AK32" si="16">V9</f>
        <v>0</v>
      </c>
      <c r="AL9" s="38">
        <f t="shared" ref="AL9:AL32" si="17">X9</f>
        <v>0</v>
      </c>
      <c r="AM9" s="38"/>
      <c r="AN9" s="38"/>
      <c r="AO9" s="56"/>
      <c r="AP9" s="40"/>
      <c r="AQ9" s="38"/>
      <c r="AR9" s="38"/>
      <c r="AS9" s="38"/>
      <c r="AT9" s="38"/>
      <c r="AU9" s="38"/>
      <c r="AV9" s="38"/>
      <c r="AW9" s="56"/>
      <c r="AX9" s="38"/>
      <c r="AY9" s="38"/>
      <c r="AZ9" s="38"/>
      <c r="BA9" s="38"/>
      <c r="BB9" s="38"/>
      <c r="BC9" s="38"/>
      <c r="BD9" s="38"/>
      <c r="BE9" s="56"/>
      <c r="BL9" s="58"/>
      <c r="BM9" s="59"/>
      <c r="BU9" s="2"/>
      <c r="CC9" s="2"/>
      <c r="CK9" s="2"/>
    </row>
    <row r="10" spans="1:91" ht="15.75" customHeight="1">
      <c r="A10" s="60">
        <v>3</v>
      </c>
      <c r="B10" s="61" t="s">
        <v>143</v>
      </c>
      <c r="C10" s="61" t="s">
        <v>144</v>
      </c>
      <c r="D10" s="96">
        <v>9664</v>
      </c>
      <c r="E10" s="62">
        <v>2011</v>
      </c>
      <c r="F10" s="63" t="s">
        <v>50</v>
      </c>
      <c r="G10" s="64"/>
      <c r="H10" s="64">
        <f>IF(G10=0,0,IF(G10=1,100,IF(G10=2,80,IF(G10=3,65,IF(G10=4,55,IF(G10=5,50,IF(G10=6,45,IF(G10=7,43,50-G10))))))))</f>
        <v>0</v>
      </c>
      <c r="I10" s="64">
        <v>2</v>
      </c>
      <c r="J10" s="64">
        <f>IF(I10=0,0,IF(I10=1,100,IF(I10=2,80,IF(I10=3,65,IF(I10=4,55,IF(I10=5,50,IF(I10=6,45,IF(I10=7,43,50-I10))))))))</f>
        <v>80</v>
      </c>
      <c r="K10" s="64">
        <v>3</v>
      </c>
      <c r="L10" s="64">
        <f>IF(K10=0,0,IF(K10=1,100,IF(K10=2,80,IF(K10=3,65,IF(K10=4,55,IF(K10=5,50,IF(K10=6,45,IF(K10=7,43,50-K10))))))))</f>
        <v>65</v>
      </c>
      <c r="M10" s="64"/>
      <c r="N10" s="64">
        <f>IF(M10=0,0,IF(M10=1,100,IF(M10=2,80,IF(M10=3,65,IF(M10=4,55,IF(M10=5,50,IF(M10=6,45,IF(M10=7,43,50-M10))))))))</f>
        <v>0</v>
      </c>
      <c r="O10" s="64"/>
      <c r="P10" s="64">
        <f>IF(O10=0,0,IF(O10=1,100,IF(O10=2,80,IF(O10=3,65,IF(O10=4,55,IF(O10=5,50,IF(O10=6,45,IF(O10=7,43,50-O10))))))))</f>
        <v>0</v>
      </c>
      <c r="Q10" s="64"/>
      <c r="R10" s="64">
        <f>IF(Q10=0,0,IF(Q10=1,100,IF(Q10=2,80,IF(Q10=3,65,IF(Q10=4,55,IF(Q10=5,50,IF(Q10=6,45,IF(Q10=7,43,50-Q10))))))))</f>
        <v>0</v>
      </c>
      <c r="S10" s="64"/>
      <c r="T10" s="64">
        <f>IF(S10=0,0,IF(S10=1,100,IF(S10=2,80,IF(S10=3,65,IF(S10=4,55,IF(S10=5,50,IF(S10=6,45,IF(S10=7,43,50-S10))))))))</f>
        <v>0</v>
      </c>
      <c r="U10" s="64"/>
      <c r="V10" s="64">
        <f>IF(U10=0,0,IF(U10=1,100,IF(U10=2,80,IF(U10=3,65,IF(U10=4,55,IF(U10=5,50,IF(U10=6,45,IF(U10=7,43,50-U10))))))))</f>
        <v>0</v>
      </c>
      <c r="W10" s="64"/>
      <c r="X10" s="64">
        <f>IF(W10=0,0,IF(W10=1,100,IF(W10=2,80,IF(W10=3,65,IF(W10=4,55,IF(W10=5,50,IF(W10=6,45,IF(W10=7,43,50-W10))))))))</f>
        <v>0</v>
      </c>
      <c r="Y10" s="65">
        <f>LARGE(AD10:AL10,1)+LARGE(AD10:AL10,2)+LARGE(AD10:AL10,3)+LARGE(AD10:AL10,4)+LARGE(AD10:AL10,5)+LARGE(AD10:AL10,6)</f>
        <v>145</v>
      </c>
      <c r="Z10" s="65">
        <f t="shared" si="0"/>
        <v>3</v>
      </c>
      <c r="AA10" s="93">
        <f t="shared" si="7"/>
        <v>1</v>
      </c>
      <c r="AB10" s="66">
        <f t="shared" si="8"/>
        <v>2.5</v>
      </c>
      <c r="AC10" s="50"/>
      <c r="AD10" s="67">
        <f t="shared" si="9"/>
        <v>0</v>
      </c>
      <c r="AE10" s="67">
        <f t="shared" si="10"/>
        <v>80</v>
      </c>
      <c r="AF10" s="67">
        <f t="shared" si="11"/>
        <v>65</v>
      </c>
      <c r="AG10" s="67">
        <f t="shared" si="12"/>
        <v>0</v>
      </c>
      <c r="AH10" s="67">
        <f t="shared" si="13"/>
        <v>0</v>
      </c>
      <c r="AI10" s="67">
        <f t="shared" si="14"/>
        <v>0</v>
      </c>
      <c r="AJ10" s="67">
        <f t="shared" si="15"/>
        <v>0</v>
      </c>
      <c r="AK10" s="38">
        <f t="shared" si="16"/>
        <v>0</v>
      </c>
      <c r="AL10" s="38">
        <f t="shared" si="17"/>
        <v>0</v>
      </c>
      <c r="AM10" s="38"/>
      <c r="AN10" s="38"/>
      <c r="AO10" s="56"/>
      <c r="AP10" s="68"/>
      <c r="AQ10" s="38"/>
      <c r="AR10" s="38"/>
      <c r="AS10" s="38"/>
      <c r="AT10" s="38"/>
      <c r="AU10" s="38"/>
      <c r="AV10" s="38"/>
      <c r="AW10" s="56"/>
      <c r="AX10" s="38"/>
      <c r="AY10" s="38"/>
      <c r="AZ10" s="38"/>
      <c r="BA10" s="38"/>
      <c r="BB10" s="38"/>
      <c r="BC10" s="38"/>
      <c r="BD10" s="38"/>
      <c r="BE10" s="56"/>
      <c r="BM10" s="59"/>
      <c r="BT10" s="58"/>
      <c r="BU10" s="2"/>
      <c r="CC10" s="2"/>
      <c r="CK10" s="2"/>
    </row>
    <row r="11" spans="1:91" ht="15.75" customHeight="1">
      <c r="A11" s="60">
        <v>4</v>
      </c>
      <c r="B11" s="61" t="s">
        <v>40</v>
      </c>
      <c r="C11" s="61" t="s">
        <v>131</v>
      </c>
      <c r="D11" s="96">
        <v>9093</v>
      </c>
      <c r="E11" s="96">
        <v>2010</v>
      </c>
      <c r="F11" s="61" t="s">
        <v>51</v>
      </c>
      <c r="G11" s="64">
        <v>3</v>
      </c>
      <c r="H11" s="64">
        <f>IF(G11=0,0,IF(G11=1,100,IF(G11=2,80,IF(G11=3,65,IF(G11=4,55,IF(G11=5,50,IF(G11=6,45,IF(G11=7,43,50-G11))))))))</f>
        <v>65</v>
      </c>
      <c r="I11" s="64">
        <v>11</v>
      </c>
      <c r="J11" s="64">
        <f>IF(I11=0,0,IF(I11=1,100,IF(I11=2,80,IF(I11=3,65,IF(I11=4,55,IF(I11=5,50,IF(I11=6,45,IF(I11=7,43,50-I11))))))))</f>
        <v>39</v>
      </c>
      <c r="K11" s="64">
        <v>9</v>
      </c>
      <c r="L11" s="64">
        <f>IF(K11=0,0,IF(K11=1,100,IF(K11=2,80,IF(K11=3,65,IF(K11=4,55,IF(K11=5,50,IF(K11=6,45,IF(K11=7,43,50-K11))))))))</f>
        <v>41</v>
      </c>
      <c r="M11" s="64"/>
      <c r="N11" s="64">
        <f>IF(M11=0,0,IF(M11=1,100,IF(M11=2,80,IF(M11=3,65,IF(M11=4,55,IF(M11=5,50,IF(M11=6,45,IF(M11=7,43,50-M11))))))))</f>
        <v>0</v>
      </c>
      <c r="O11" s="64"/>
      <c r="P11" s="64">
        <f>IF(O11=0,0,IF(O11=1,100,IF(O11=2,80,IF(O11=3,65,IF(O11=4,55,IF(O11=5,50,IF(O11=6,45,IF(O11=7,43,50-O11))))))))</f>
        <v>0</v>
      </c>
      <c r="Q11" s="64"/>
      <c r="R11" s="64">
        <f>IF(Q11=0,0,IF(Q11=1,100,IF(Q11=2,80,IF(Q11=3,65,IF(Q11=4,55,IF(Q11=5,50,IF(Q11=6,45,IF(Q11=7,43,50-Q11))))))))</f>
        <v>0</v>
      </c>
      <c r="S11" s="64"/>
      <c r="T11" s="64">
        <f>IF(S11=0,0,IF(S11=1,100,IF(S11=2,80,IF(S11=3,65,IF(S11=4,55,IF(S11=5,50,IF(S11=6,45,IF(S11=7,43,50-S11))))))))</f>
        <v>0</v>
      </c>
      <c r="U11" s="64"/>
      <c r="V11" s="64">
        <f>IF(U11=0,0,IF(U11=1,100,IF(U11=2,80,IF(U11=3,65,IF(U11=4,55,IF(U11=5,50,IF(U11=6,45,IF(U11=7,43,50-U11))))))))</f>
        <v>0</v>
      </c>
      <c r="W11" s="64"/>
      <c r="X11" s="64">
        <f>IF(W11=0,0,IF(W11=1,100,IF(W11=2,80,IF(W11=3,65,IF(W11=4,55,IF(W11=5,50,IF(W11=6,45,IF(W11=7,43,50-W11))))))))</f>
        <v>0</v>
      </c>
      <c r="Y11" s="65">
        <f>LARGE(AD11:AL11,1)+LARGE(AD11:AL11,2)+LARGE(AD11:AL11,3)+LARGE(AD11:AL11,4)+LARGE(AD11:AL11,5)+LARGE(AD11:AL11,6)</f>
        <v>145</v>
      </c>
      <c r="Z11" s="65">
        <f t="shared" si="0"/>
        <v>4</v>
      </c>
      <c r="AA11" s="93">
        <f t="shared" si="7"/>
        <v>0</v>
      </c>
      <c r="AB11" s="66">
        <f t="shared" si="8"/>
        <v>7.666666666666667</v>
      </c>
      <c r="AC11" s="50"/>
      <c r="AD11" s="67">
        <f t="shared" si="9"/>
        <v>65</v>
      </c>
      <c r="AE11" s="67">
        <f t="shared" si="10"/>
        <v>39</v>
      </c>
      <c r="AF11" s="67">
        <f t="shared" si="11"/>
        <v>41</v>
      </c>
      <c r="AG11" s="67">
        <f t="shared" si="12"/>
        <v>0</v>
      </c>
      <c r="AH11" s="67">
        <f t="shared" si="13"/>
        <v>0</v>
      </c>
      <c r="AI11" s="67">
        <f t="shared" si="14"/>
        <v>0</v>
      </c>
      <c r="AJ11" s="67">
        <f t="shared" si="15"/>
        <v>0</v>
      </c>
      <c r="AK11" s="38">
        <f t="shared" si="16"/>
        <v>0</v>
      </c>
      <c r="AL11" s="38">
        <f t="shared" si="17"/>
        <v>0</v>
      </c>
      <c r="AM11" s="38"/>
      <c r="AN11" s="38"/>
      <c r="AO11" s="56"/>
      <c r="AP11" s="40"/>
      <c r="AQ11" s="38"/>
      <c r="AR11" s="38"/>
      <c r="AS11" s="38"/>
      <c r="AT11" s="38"/>
      <c r="AU11" s="38"/>
      <c r="AV11" s="38"/>
      <c r="AW11" s="56"/>
      <c r="AX11" s="38"/>
      <c r="AY11" s="38"/>
      <c r="AZ11" s="38"/>
      <c r="BA11" s="38"/>
      <c r="BB11" s="38"/>
      <c r="BC11" s="38"/>
      <c r="BD11" s="38"/>
      <c r="BE11" s="56"/>
      <c r="BM11" s="59"/>
      <c r="BU11" s="2"/>
      <c r="CC11" s="2"/>
      <c r="CK11" s="2"/>
    </row>
    <row r="12" spans="1:91" ht="15.75" customHeight="1">
      <c r="A12" s="60">
        <v>5</v>
      </c>
      <c r="B12" s="61" t="s">
        <v>42</v>
      </c>
      <c r="C12" s="61" t="s">
        <v>133</v>
      </c>
      <c r="D12" s="96">
        <v>8367</v>
      </c>
      <c r="E12" s="96">
        <v>2011</v>
      </c>
      <c r="F12" s="61" t="s">
        <v>47</v>
      </c>
      <c r="G12" s="64">
        <v>5</v>
      </c>
      <c r="H12" s="64">
        <f>IF(G12=0,0,IF(G12=1,100,IF(G12=2,80,IF(G12=3,65,IF(G12=4,55,IF(G12=5,50,IF(G12=6,45,IF(G12=7,43,50-G12))))))))</f>
        <v>50</v>
      </c>
      <c r="I12" s="64">
        <v>10</v>
      </c>
      <c r="J12" s="64">
        <f>IF(I12=0,0,IF(I12=1,100,IF(I12=2,80,IF(I12=3,65,IF(I12=4,55,IF(I12=5,50,IF(I12=6,45,IF(I12=7,43,50-I12))))))))</f>
        <v>40</v>
      </c>
      <c r="K12" s="64">
        <v>5</v>
      </c>
      <c r="L12" s="64">
        <f>IF(K12=0,0,IF(K12=1,100,IF(K12=2,80,IF(K12=3,65,IF(K12=4,55,IF(K12=5,50,IF(K12=6,45,IF(K12=7,43,50-K12))))))))</f>
        <v>50</v>
      </c>
      <c r="M12" s="64"/>
      <c r="N12" s="64">
        <f>IF(M12=0,0,IF(M12=1,100,IF(M12=2,80,IF(M12=3,65,IF(M12=4,55,IF(M12=5,50,IF(M12=6,45,IF(M12=7,43,50-M12))))))))</f>
        <v>0</v>
      </c>
      <c r="O12" s="64"/>
      <c r="P12" s="64">
        <f>IF(O12=0,0,IF(O12=1,100,IF(O12=2,80,IF(O12=3,65,IF(O12=4,55,IF(O12=5,50,IF(O12=6,45,IF(O12=7,43,50-O12))))))))</f>
        <v>0</v>
      </c>
      <c r="Q12" s="64"/>
      <c r="R12" s="64">
        <f>IF(Q12=0,0,IF(Q12=1,100,IF(Q12=2,80,IF(Q12=3,65,IF(Q12=4,55,IF(Q12=5,50,IF(Q12=6,45,IF(Q12=7,43,50-Q12))))))))</f>
        <v>0</v>
      </c>
      <c r="S12" s="64"/>
      <c r="T12" s="64">
        <f>IF(S12=0,0,IF(S12=1,100,IF(S12=2,80,IF(S12=3,65,IF(S12=4,55,IF(S12=5,50,IF(S12=6,45,IF(S12=7,43,50-S12))))))))</f>
        <v>0</v>
      </c>
      <c r="U12" s="64"/>
      <c r="V12" s="64">
        <f>IF(U12=0,0,IF(U12=1,100,IF(U12=2,80,IF(U12=3,65,IF(U12=4,55,IF(U12=5,50,IF(U12=6,45,IF(U12=7,43,50-U12))))))))</f>
        <v>0</v>
      </c>
      <c r="W12" s="64"/>
      <c r="X12" s="64">
        <f>IF(W12=0,0,IF(W12=1,100,IF(W12=2,80,IF(W12=3,65,IF(W12=4,55,IF(W12=5,50,IF(W12=6,45,IF(W12=7,43,50-W12))))))))</f>
        <v>0</v>
      </c>
      <c r="Y12" s="65">
        <f>LARGE(AD12:AL12,1)+LARGE(AD12:AL12,2)+LARGE(AD12:AL12,3)+LARGE(AD12:AL12,4)+LARGE(AD12:AL12,5)+LARGE(AD12:AL12,6)</f>
        <v>140</v>
      </c>
      <c r="Z12" s="65">
        <f t="shared" si="0"/>
        <v>5</v>
      </c>
      <c r="AA12" s="93">
        <f t="shared" si="7"/>
        <v>0</v>
      </c>
      <c r="AB12" s="66">
        <f t="shared" si="8"/>
        <v>6.666666666666667</v>
      </c>
      <c r="AC12" s="50"/>
      <c r="AD12" s="67">
        <f t="shared" si="9"/>
        <v>50</v>
      </c>
      <c r="AE12" s="67">
        <f t="shared" si="10"/>
        <v>40</v>
      </c>
      <c r="AF12" s="67">
        <f t="shared" si="11"/>
        <v>50</v>
      </c>
      <c r="AG12" s="67">
        <f t="shared" si="12"/>
        <v>0</v>
      </c>
      <c r="AH12" s="67">
        <f t="shared" si="13"/>
        <v>0</v>
      </c>
      <c r="AI12" s="67">
        <f t="shared" si="14"/>
        <v>0</v>
      </c>
      <c r="AJ12" s="67">
        <f t="shared" si="15"/>
        <v>0</v>
      </c>
      <c r="AK12" s="38">
        <f t="shared" si="16"/>
        <v>0</v>
      </c>
      <c r="AL12" s="38">
        <f t="shared" si="17"/>
        <v>0</v>
      </c>
      <c r="AM12" s="38"/>
      <c r="AN12" s="38"/>
      <c r="AO12" s="56"/>
      <c r="AP12" s="40"/>
      <c r="AQ12" s="70"/>
      <c r="AR12" s="71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56"/>
      <c r="BM12" s="2"/>
      <c r="BU12" s="2"/>
      <c r="CC12" s="59"/>
      <c r="CK12" s="59"/>
    </row>
    <row r="13" spans="1:91" ht="15.75" customHeight="1">
      <c r="A13" s="60">
        <v>6</v>
      </c>
      <c r="B13" s="69" t="s">
        <v>45</v>
      </c>
      <c r="C13" s="69" t="s">
        <v>136</v>
      </c>
      <c r="D13" s="96">
        <v>10758</v>
      </c>
      <c r="E13" s="96">
        <v>2011</v>
      </c>
      <c r="F13" s="61" t="s">
        <v>52</v>
      </c>
      <c r="G13" s="64">
        <v>8</v>
      </c>
      <c r="H13" s="64">
        <f>IF(G13=0,0,IF(G13=1,100,IF(G13=2,80,IF(G13=3,65,IF(G13=4,55,IF(G13=5,50,IF(G13=6,45,IF(G13=7,43,50-G13))))))))</f>
        <v>42</v>
      </c>
      <c r="I13" s="64">
        <v>13</v>
      </c>
      <c r="J13" s="64">
        <f>IF(I13=0,0,IF(I13=1,100,IF(I13=2,80,IF(I13=3,65,IF(I13=4,55,IF(I13=5,50,IF(I13=6,45,IF(I13=7,43,50-I13))))))))</f>
        <v>37</v>
      </c>
      <c r="K13" s="64">
        <v>12</v>
      </c>
      <c r="L13" s="64">
        <f>IF(K13=0,0,IF(K13=1,100,IF(K13=2,80,IF(K13=3,65,IF(K13=4,55,IF(K13=5,50,IF(K13=6,45,IF(K13=7,43,50-K13))))))))</f>
        <v>38</v>
      </c>
      <c r="M13" s="64"/>
      <c r="N13" s="64">
        <f>IF(M13=0,0,IF(M13=1,100,IF(M13=2,80,IF(M13=3,65,IF(M13=4,55,IF(M13=5,50,IF(M13=6,45,IF(M13=7,43,50-M13))))))))</f>
        <v>0</v>
      </c>
      <c r="O13" s="64"/>
      <c r="P13" s="64">
        <f>IF(O13=0,0,IF(O13=1,100,IF(O13=2,80,IF(O13=3,65,IF(O13=4,55,IF(O13=5,50,IF(O13=6,45,IF(O13=7,43,50-O13))))))))</f>
        <v>0</v>
      </c>
      <c r="Q13" s="64"/>
      <c r="R13" s="64">
        <f>IF(Q13=0,0,IF(Q13=1,100,IF(Q13=2,80,IF(Q13=3,65,IF(Q13=4,55,IF(Q13=5,50,IF(Q13=6,45,IF(Q13=7,43,50-Q13))))))))</f>
        <v>0</v>
      </c>
      <c r="S13" s="64"/>
      <c r="T13" s="64">
        <f>IF(S13=0,0,IF(S13=1,100,IF(S13=2,80,IF(S13=3,65,IF(S13=4,55,IF(S13=5,50,IF(S13=6,45,IF(S13=7,43,50-S13))))))))</f>
        <v>0</v>
      </c>
      <c r="U13" s="64"/>
      <c r="V13" s="64">
        <f>IF(U13=0,0,IF(U13=1,100,IF(U13=2,80,IF(U13=3,65,IF(U13=4,55,IF(U13=5,50,IF(U13=6,45,IF(U13=7,43,50-U13))))))))</f>
        <v>0</v>
      </c>
      <c r="W13" s="64"/>
      <c r="X13" s="64">
        <f>IF(W13=0,0,IF(W13=1,100,IF(W13=2,80,IF(W13=3,65,IF(W13=4,55,IF(W13=5,50,IF(W13=6,45,IF(W13=7,43,50-W13))))))))</f>
        <v>0</v>
      </c>
      <c r="Y13" s="65">
        <f>LARGE(AD13:AL13,1)+LARGE(AD13:AL13,2)+LARGE(AD13:AL13,3)+LARGE(AD13:AL13,4)+LARGE(AD13:AL13,5)+LARGE(AD13:AL13,6)</f>
        <v>117</v>
      </c>
      <c r="Z13" s="65">
        <f t="shared" si="0"/>
        <v>6</v>
      </c>
      <c r="AA13" s="93">
        <f t="shared" si="7"/>
        <v>0</v>
      </c>
      <c r="AB13" s="66">
        <f t="shared" si="8"/>
        <v>11</v>
      </c>
      <c r="AC13" s="50"/>
      <c r="AD13" s="67">
        <f t="shared" si="9"/>
        <v>42</v>
      </c>
      <c r="AE13" s="67">
        <f t="shared" si="10"/>
        <v>37</v>
      </c>
      <c r="AF13" s="67">
        <f t="shared" si="11"/>
        <v>38</v>
      </c>
      <c r="AG13" s="67">
        <f t="shared" si="12"/>
        <v>0</v>
      </c>
      <c r="AH13" s="67">
        <f t="shared" si="13"/>
        <v>0</v>
      </c>
      <c r="AI13" s="67">
        <f t="shared" si="14"/>
        <v>0</v>
      </c>
      <c r="AJ13" s="67">
        <f t="shared" si="15"/>
        <v>0</v>
      </c>
      <c r="AK13" s="38">
        <f t="shared" si="16"/>
        <v>0</v>
      </c>
      <c r="AL13" s="38">
        <f t="shared" si="17"/>
        <v>0</v>
      </c>
      <c r="AM13" s="38"/>
      <c r="AN13" s="38"/>
      <c r="AO13" s="56"/>
      <c r="AP13" s="40"/>
      <c r="AQ13" s="70"/>
      <c r="AR13" s="71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56"/>
      <c r="BM13" s="2"/>
      <c r="BU13" s="2"/>
      <c r="CC13" s="59"/>
      <c r="CK13" s="59"/>
    </row>
    <row r="14" spans="1:91" ht="15.75" customHeight="1">
      <c r="A14" s="60">
        <v>7</v>
      </c>
      <c r="B14" s="61" t="s">
        <v>41</v>
      </c>
      <c r="C14" s="61" t="s">
        <v>132</v>
      </c>
      <c r="D14" s="96">
        <v>8919</v>
      </c>
      <c r="E14" s="96">
        <v>2010</v>
      </c>
      <c r="F14" s="61" t="s">
        <v>50</v>
      </c>
      <c r="G14" s="64">
        <v>4</v>
      </c>
      <c r="H14" s="64">
        <f>IF(G14=0,0,IF(G14=1,100,IF(G14=2,80,IF(G14=3,65,IF(G14=4,55,IF(G14=5,50,IF(G14=6,45,IF(G14=7,43,50-G14))))))))</f>
        <v>55</v>
      </c>
      <c r="I14" s="64"/>
      <c r="J14" s="64">
        <f>IF(I14=0,0,IF(I14=1,100,IF(I14=2,80,IF(I14=3,65,IF(I14=4,55,IF(I14=5,50,IF(I14=6,45,IF(I14=7,43,50-I14))))))))</f>
        <v>0</v>
      </c>
      <c r="K14" s="64">
        <v>4</v>
      </c>
      <c r="L14" s="64">
        <f>IF(K14=0,0,IF(K14=1,100,IF(K14=2,80,IF(K14=3,65,IF(K14=4,55,IF(K14=5,50,IF(K14=6,45,IF(K14=7,43,50-K14))))))))</f>
        <v>55</v>
      </c>
      <c r="M14" s="64"/>
      <c r="N14" s="64">
        <f>IF(M14=0,0,IF(M14=1,100,IF(M14=2,80,IF(M14=3,65,IF(M14=4,55,IF(M14=5,50,IF(M14=6,45,IF(M14=7,43,50-M14))))))))</f>
        <v>0</v>
      </c>
      <c r="O14" s="64"/>
      <c r="P14" s="64">
        <f>IF(O14=0,0,IF(O14=1,100,IF(O14=2,80,IF(O14=3,65,IF(O14=4,55,IF(O14=5,50,IF(O14=6,45,IF(O14=7,43,50-O14))))))))</f>
        <v>0</v>
      </c>
      <c r="Q14" s="64"/>
      <c r="R14" s="64">
        <f>IF(Q14=0,0,IF(Q14=1,100,IF(Q14=2,80,IF(Q14=3,65,IF(Q14=4,55,IF(Q14=5,50,IF(Q14=6,45,IF(Q14=7,43,50-Q14))))))))</f>
        <v>0</v>
      </c>
      <c r="S14" s="64"/>
      <c r="T14" s="64">
        <f>IF(S14=0,0,IF(S14=1,100,IF(S14=2,80,IF(S14=3,65,IF(S14=4,55,IF(S14=5,50,IF(S14=6,45,IF(S14=7,43,50-S14))))))))</f>
        <v>0</v>
      </c>
      <c r="U14" s="64"/>
      <c r="V14" s="64">
        <f>IF(U14=0,0,IF(U14=1,100,IF(U14=2,80,IF(U14=3,65,IF(U14=4,55,IF(U14=5,50,IF(U14=6,45,IF(U14=7,43,50-U14))))))))</f>
        <v>0</v>
      </c>
      <c r="W14" s="64"/>
      <c r="X14" s="64">
        <f>IF(W14=0,0,IF(W14=1,100,IF(W14=2,80,IF(W14=3,65,IF(W14=4,55,IF(W14=5,50,IF(W14=6,45,IF(W14=7,43,50-W14))))))))</f>
        <v>0</v>
      </c>
      <c r="Y14" s="65">
        <f>LARGE(AD14:AL14,1)+LARGE(AD14:AL14,2)+LARGE(AD14:AL14,3)+LARGE(AD14:AL14,4)+LARGE(AD14:AL14,5)+LARGE(AD14:AL14,6)</f>
        <v>110</v>
      </c>
      <c r="Z14" s="65">
        <f t="shared" si="0"/>
        <v>7</v>
      </c>
      <c r="AA14" s="93">
        <f t="shared" si="7"/>
        <v>1</v>
      </c>
      <c r="AB14" s="66">
        <f t="shared" si="8"/>
        <v>4</v>
      </c>
      <c r="AC14" s="50"/>
      <c r="AD14" s="67">
        <f t="shared" si="9"/>
        <v>55</v>
      </c>
      <c r="AE14" s="67">
        <f t="shared" si="10"/>
        <v>0</v>
      </c>
      <c r="AF14" s="67">
        <f t="shared" si="11"/>
        <v>55</v>
      </c>
      <c r="AG14" s="67">
        <f t="shared" si="12"/>
        <v>0</v>
      </c>
      <c r="AH14" s="67">
        <f t="shared" si="13"/>
        <v>0</v>
      </c>
      <c r="AI14" s="67">
        <f t="shared" si="14"/>
        <v>0</v>
      </c>
      <c r="AJ14" s="67">
        <f t="shared" si="15"/>
        <v>0</v>
      </c>
      <c r="AK14" s="38">
        <f t="shared" si="16"/>
        <v>0</v>
      </c>
      <c r="AL14" s="38">
        <f t="shared" si="17"/>
        <v>0</v>
      </c>
      <c r="AM14" s="38"/>
      <c r="AN14" s="38"/>
      <c r="AO14" s="56"/>
      <c r="AP14" s="68"/>
      <c r="AQ14" s="38"/>
      <c r="AR14" s="38"/>
      <c r="AS14" s="38"/>
      <c r="AT14" s="38"/>
      <c r="AU14" s="38"/>
      <c r="AV14" s="38"/>
      <c r="AW14" s="56"/>
      <c r="AX14" s="38"/>
      <c r="AY14" s="38"/>
      <c r="AZ14" s="38"/>
      <c r="BA14" s="38"/>
      <c r="BB14" s="38"/>
      <c r="BC14" s="38"/>
      <c r="BD14" s="38"/>
      <c r="BE14" s="56"/>
      <c r="BM14" s="59"/>
      <c r="BT14" s="58"/>
      <c r="BU14" s="2"/>
      <c r="CC14" s="2"/>
      <c r="CK14" s="2"/>
    </row>
    <row r="15" spans="1:91" ht="15.75" customHeight="1">
      <c r="A15" s="60">
        <v>8</v>
      </c>
      <c r="B15" s="61" t="s">
        <v>152</v>
      </c>
      <c r="C15" s="61" t="s">
        <v>153</v>
      </c>
      <c r="D15" s="96">
        <v>9260</v>
      </c>
      <c r="E15" s="62">
        <v>2011</v>
      </c>
      <c r="F15" s="63" t="s">
        <v>154</v>
      </c>
      <c r="G15" s="64"/>
      <c r="H15" s="64">
        <f>IF(G15=0,0,IF(G15=1,100,IF(G15=2,80,IF(G15=3,65,IF(G15=4,55,IF(G15=5,50,IF(G15=6,45,IF(G15=7,43,50-G15))))))))</f>
        <v>0</v>
      </c>
      <c r="I15" s="64">
        <v>4</v>
      </c>
      <c r="J15" s="64">
        <f>IF(I15=0,0,IF(I15=1,100,IF(I15=2,80,IF(I15=3,65,IF(I15=4,55,IF(I15=5,50,IF(I15=6,45,IF(I15=7,43,50-I15))))))))</f>
        <v>55</v>
      </c>
      <c r="K15" s="64">
        <v>7</v>
      </c>
      <c r="L15" s="64">
        <f>IF(K15=0,0,IF(K15=1,100,IF(K15=2,80,IF(K15=3,65,IF(K15=4,55,IF(K15=5,50,IF(K15=6,45,IF(K15=7,43,50-K15))))))))</f>
        <v>43</v>
      </c>
      <c r="M15" s="64"/>
      <c r="N15" s="64">
        <f>IF(M15=0,0,IF(M15=1,100,IF(M15=2,80,IF(M15=3,65,IF(M15=4,55,IF(M15=5,50,IF(M15=6,45,IF(M15=7,43,50-M15))))))))</f>
        <v>0</v>
      </c>
      <c r="O15" s="64"/>
      <c r="P15" s="64">
        <f>IF(O15=0,0,IF(O15=1,100,IF(O15=2,80,IF(O15=3,65,IF(O15=4,55,IF(O15=5,50,IF(O15=6,45,IF(O15=7,43,50-O15))))))))</f>
        <v>0</v>
      </c>
      <c r="Q15" s="64"/>
      <c r="R15" s="64">
        <f>IF(Q15=0,0,IF(Q15=1,100,IF(Q15=2,80,IF(Q15=3,65,IF(Q15=4,55,IF(Q15=5,50,IF(Q15=6,45,IF(Q15=7,43,50-Q15))))))))</f>
        <v>0</v>
      </c>
      <c r="S15" s="64"/>
      <c r="T15" s="64">
        <f>IF(S15=0,0,IF(S15=1,100,IF(S15=2,80,IF(S15=3,65,IF(S15=4,55,IF(S15=5,50,IF(S15=6,45,IF(S15=7,43,50-S15))))))))</f>
        <v>0</v>
      </c>
      <c r="U15" s="64"/>
      <c r="V15" s="64">
        <f>IF(U15=0,0,IF(U15=1,100,IF(U15=2,80,IF(U15=3,65,IF(U15=4,55,IF(U15=5,50,IF(U15=6,45,IF(U15=7,43,50-U15))))))))</f>
        <v>0</v>
      </c>
      <c r="W15" s="64"/>
      <c r="X15" s="64">
        <f>IF(W15=0,0,IF(W15=1,100,IF(W15=2,80,IF(W15=3,65,IF(W15=4,55,IF(W15=5,50,IF(W15=6,45,IF(W15=7,43,50-W15))))))))</f>
        <v>0</v>
      </c>
      <c r="Y15" s="65">
        <f>LARGE(AD15:AL15,1)+LARGE(AD15:AL15,2)+LARGE(AD15:AL15,3)+LARGE(AD15:AL15,4)+LARGE(AD15:AL15,5)+LARGE(AD15:AL15,6)</f>
        <v>98</v>
      </c>
      <c r="Z15" s="65">
        <f t="shared" si="0"/>
        <v>8</v>
      </c>
      <c r="AA15" s="93">
        <f t="shared" si="7"/>
        <v>1</v>
      </c>
      <c r="AB15" s="66">
        <f t="shared" si="8"/>
        <v>5.5</v>
      </c>
      <c r="AC15" s="50"/>
      <c r="AD15" s="67">
        <f t="shared" si="9"/>
        <v>0</v>
      </c>
      <c r="AE15" s="67">
        <f t="shared" si="10"/>
        <v>55</v>
      </c>
      <c r="AF15" s="67">
        <f t="shared" si="11"/>
        <v>43</v>
      </c>
      <c r="AG15" s="67">
        <f t="shared" si="12"/>
        <v>0</v>
      </c>
      <c r="AH15" s="67">
        <f t="shared" si="13"/>
        <v>0</v>
      </c>
      <c r="AI15" s="67">
        <f t="shared" si="14"/>
        <v>0</v>
      </c>
      <c r="AJ15" s="67">
        <f t="shared" si="15"/>
        <v>0</v>
      </c>
      <c r="AK15" s="38">
        <f t="shared" si="16"/>
        <v>0</v>
      </c>
      <c r="AL15" s="38">
        <f t="shared" si="17"/>
        <v>0</v>
      </c>
      <c r="AM15" s="38"/>
      <c r="AN15" s="38"/>
      <c r="AO15" s="56"/>
      <c r="AP15" s="40"/>
      <c r="AQ15" s="70"/>
      <c r="AR15" s="71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56"/>
      <c r="BI15" s="58"/>
      <c r="BM15" s="59"/>
      <c r="BU15" s="2"/>
      <c r="CC15" s="2"/>
      <c r="CK15" s="2"/>
    </row>
    <row r="16" spans="1:91" ht="15.75" customHeight="1">
      <c r="A16" s="60">
        <v>9</v>
      </c>
      <c r="B16" s="69" t="s">
        <v>44</v>
      </c>
      <c r="C16" s="69" t="s">
        <v>134</v>
      </c>
      <c r="D16" s="96">
        <v>9951</v>
      </c>
      <c r="E16" s="96">
        <v>2011</v>
      </c>
      <c r="F16" s="61" t="s">
        <v>49</v>
      </c>
      <c r="G16" s="64">
        <v>6</v>
      </c>
      <c r="H16" s="64">
        <f>IF(G16=0,0,IF(G16=1,100,IF(G16=2,80,IF(G16=3,65,IF(G16=4,55,IF(G16=5,50,IF(G16=6,45,IF(G16=7,43,50-G16))))))))</f>
        <v>45</v>
      </c>
      <c r="I16" s="64"/>
      <c r="J16" s="64">
        <f>IF(I16=0,0,IF(I16=1,100,IF(I16=2,80,IF(I16=3,65,IF(I16=4,55,IF(I16=5,50,IF(I16=6,45,IF(I16=7,43,50-I16))))))))</f>
        <v>0</v>
      </c>
      <c r="K16" s="64">
        <v>6</v>
      </c>
      <c r="L16" s="64">
        <f>IF(K16=0,0,IF(K16=1,100,IF(K16=2,80,IF(K16=3,65,IF(K16=4,55,IF(K16=5,50,IF(K16=6,45,IF(K16=7,43,50-K16))))))))</f>
        <v>45</v>
      </c>
      <c r="M16" s="64"/>
      <c r="N16" s="64">
        <f>IF(M16=0,0,IF(M16=1,100,IF(M16=2,80,IF(M16=3,65,IF(M16=4,55,IF(M16=5,50,IF(M16=6,45,IF(M16=7,43,50-M16))))))))</f>
        <v>0</v>
      </c>
      <c r="O16" s="64"/>
      <c r="P16" s="64">
        <f>IF(O16=0,0,IF(O16=1,100,IF(O16=2,80,IF(O16=3,65,IF(O16=4,55,IF(O16=5,50,IF(O16=6,45,IF(O16=7,43,50-O16))))))))</f>
        <v>0</v>
      </c>
      <c r="Q16" s="64"/>
      <c r="R16" s="64">
        <f>IF(Q16=0,0,IF(Q16=1,100,IF(Q16=2,80,IF(Q16=3,65,IF(Q16=4,55,IF(Q16=5,50,IF(Q16=6,45,IF(Q16=7,43,50-Q16))))))))</f>
        <v>0</v>
      </c>
      <c r="S16" s="64"/>
      <c r="T16" s="64">
        <f>IF(S16=0,0,IF(S16=1,100,IF(S16=2,80,IF(S16=3,65,IF(S16=4,55,IF(S16=5,50,IF(S16=6,45,IF(S16=7,43,50-S16))))))))</f>
        <v>0</v>
      </c>
      <c r="U16" s="64"/>
      <c r="V16" s="64">
        <f>IF(U16=0,0,IF(U16=1,100,IF(U16=2,80,IF(U16=3,65,IF(U16=4,55,IF(U16=5,50,IF(U16=6,45,IF(U16=7,43,50-U16))))))))</f>
        <v>0</v>
      </c>
      <c r="W16" s="64"/>
      <c r="X16" s="64">
        <f>IF(W16=0,0,IF(W16=1,100,IF(W16=2,80,IF(W16=3,65,IF(W16=4,55,IF(W16=5,50,IF(W16=6,45,IF(W16=7,43,50-W16))))))))</f>
        <v>0</v>
      </c>
      <c r="Y16" s="65">
        <f>LARGE(AD16:AL16,1)+LARGE(AD16:AL16,2)+LARGE(AD16:AL16,3)+LARGE(AD16:AL16,4)+LARGE(AD16:AL16,5)+LARGE(AD16:AL16,6)</f>
        <v>90</v>
      </c>
      <c r="Z16" s="65">
        <f t="shared" si="0"/>
        <v>9</v>
      </c>
      <c r="AA16" s="93">
        <f t="shared" si="7"/>
        <v>1</v>
      </c>
      <c r="AB16" s="66">
        <f t="shared" si="8"/>
        <v>6</v>
      </c>
      <c r="AC16" s="50"/>
      <c r="AD16" s="67">
        <f t="shared" si="9"/>
        <v>45</v>
      </c>
      <c r="AE16" s="67">
        <f t="shared" si="10"/>
        <v>0</v>
      </c>
      <c r="AF16" s="67">
        <f t="shared" si="11"/>
        <v>45</v>
      </c>
      <c r="AG16" s="67">
        <f t="shared" si="12"/>
        <v>0</v>
      </c>
      <c r="AH16" s="67">
        <f t="shared" si="13"/>
        <v>0</v>
      </c>
      <c r="AI16" s="67">
        <f t="shared" si="14"/>
        <v>0</v>
      </c>
      <c r="AJ16" s="67">
        <f t="shared" si="15"/>
        <v>0</v>
      </c>
      <c r="AK16" s="38">
        <f t="shared" si="16"/>
        <v>0</v>
      </c>
      <c r="AL16" s="38">
        <f t="shared" si="17"/>
        <v>0</v>
      </c>
      <c r="AM16" s="38"/>
      <c r="AN16" s="38"/>
      <c r="AO16" s="56"/>
      <c r="AP16" s="40"/>
      <c r="AQ16" s="70"/>
      <c r="AR16" s="71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56"/>
      <c r="BI16" s="58"/>
      <c r="BM16" s="59"/>
      <c r="BU16" s="2"/>
      <c r="CC16" s="2"/>
      <c r="CK16" s="2"/>
    </row>
    <row r="17" spans="1:89" ht="15.75" customHeight="1">
      <c r="A17" s="60">
        <v>10</v>
      </c>
      <c r="B17" s="69" t="s">
        <v>141</v>
      </c>
      <c r="C17" s="69" t="s">
        <v>142</v>
      </c>
      <c r="D17" s="64">
        <v>10331</v>
      </c>
      <c r="E17" s="62">
        <v>2011</v>
      </c>
      <c r="F17" s="69" t="s">
        <v>86</v>
      </c>
      <c r="G17" s="64"/>
      <c r="H17" s="64">
        <f>IF(G17=0,0,IF(G17=1,100,IF(G17=2,80,IF(G17=3,65,IF(G17=4,55,IF(G17=5,50,IF(G17=6,45,IF(G17=7,43,50-G17))))))))</f>
        <v>0</v>
      </c>
      <c r="I17" s="64">
        <v>9</v>
      </c>
      <c r="J17" s="64">
        <f>IF(I17=0,0,IF(I17=1,100,IF(I17=2,80,IF(I17=3,65,IF(I17=4,55,IF(I17=5,50,IF(I17=6,45,IF(I17=7,43,50-I17))))))))</f>
        <v>41</v>
      </c>
      <c r="K17" s="64">
        <v>8</v>
      </c>
      <c r="L17" s="64">
        <f>IF(K17=0,0,IF(K17=1,100,IF(K17=2,80,IF(K17=3,65,IF(K17=4,55,IF(K17=5,50,IF(K17=6,45,IF(K17=7,43,50-K17))))))))</f>
        <v>42</v>
      </c>
      <c r="M17" s="64"/>
      <c r="N17" s="64">
        <f>IF(M17=0,0,IF(M17=1,100,IF(M17=2,80,IF(M17=3,65,IF(M17=4,55,IF(M17=5,50,IF(M17=6,45,IF(M17=7,43,50-M17))))))))</f>
        <v>0</v>
      </c>
      <c r="O17" s="64"/>
      <c r="P17" s="64">
        <f>IF(O17=0,0,IF(O17=1,100,IF(O17=2,80,IF(O17=3,65,IF(O17=4,55,IF(O17=5,50,IF(O17=6,45,IF(O17=7,43,50-O17))))))))</f>
        <v>0</v>
      </c>
      <c r="Q17" s="64"/>
      <c r="R17" s="64">
        <f>IF(Q17=0,0,IF(Q17=1,100,IF(Q17=2,80,IF(Q17=3,65,IF(Q17=4,55,IF(Q17=5,50,IF(Q17=6,45,IF(Q17=7,43,50-Q17))))))))</f>
        <v>0</v>
      </c>
      <c r="S17" s="64"/>
      <c r="T17" s="64">
        <f>IF(S17=0,0,IF(S17=1,100,IF(S17=2,80,IF(S17=3,65,IF(S17=4,55,IF(S17=5,50,IF(S17=6,45,IF(S17=7,43,50-S17))))))))</f>
        <v>0</v>
      </c>
      <c r="U17" s="64"/>
      <c r="V17" s="64">
        <f>IF(U17=0,0,IF(U17=1,100,IF(U17=2,80,IF(U17=3,65,IF(U17=4,55,IF(U17=5,50,IF(U17=6,45,IF(U17=7,43,50-U17))))))))</f>
        <v>0</v>
      </c>
      <c r="W17" s="64"/>
      <c r="X17" s="64">
        <f>IF(W17=0,0,IF(W17=1,100,IF(W17=2,80,IF(W17=3,65,IF(W17=4,55,IF(W17=5,50,IF(W17=6,45,IF(W17=7,43,50-W17))))))))</f>
        <v>0</v>
      </c>
      <c r="Y17" s="65">
        <f>LARGE(AD17:AL17,1)+LARGE(AD17:AL17,2)+LARGE(AD17:AL17,3)+LARGE(AD17:AL17,4)+LARGE(AD17:AL17,5)+LARGE(AD17:AL17,6)</f>
        <v>83</v>
      </c>
      <c r="Z17" s="65">
        <f t="shared" si="0"/>
        <v>10</v>
      </c>
      <c r="AA17" s="93">
        <f t="shared" si="7"/>
        <v>1</v>
      </c>
      <c r="AB17" s="66">
        <f t="shared" si="8"/>
        <v>8.5</v>
      </c>
      <c r="AC17" s="50"/>
      <c r="AD17" s="67">
        <f t="shared" si="9"/>
        <v>0</v>
      </c>
      <c r="AE17" s="67">
        <f t="shared" si="10"/>
        <v>41</v>
      </c>
      <c r="AF17" s="67">
        <f t="shared" si="11"/>
        <v>42</v>
      </c>
      <c r="AG17" s="67">
        <f t="shared" si="12"/>
        <v>0</v>
      </c>
      <c r="AH17" s="67">
        <f t="shared" si="13"/>
        <v>0</v>
      </c>
      <c r="AI17" s="67">
        <f t="shared" si="14"/>
        <v>0</v>
      </c>
      <c r="AJ17" s="67">
        <f t="shared" si="15"/>
        <v>0</v>
      </c>
      <c r="AK17" s="38">
        <f t="shared" si="16"/>
        <v>0</v>
      </c>
      <c r="AL17" s="38">
        <f t="shared" si="17"/>
        <v>0</v>
      </c>
      <c r="AM17" s="38"/>
      <c r="AN17" s="38"/>
      <c r="AO17" s="56"/>
      <c r="AP17" s="40"/>
      <c r="AQ17" s="70"/>
      <c r="AR17" s="71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56"/>
      <c r="BI17" s="58"/>
      <c r="BM17" s="59"/>
      <c r="BU17" s="2"/>
      <c r="CC17" s="2"/>
      <c r="CK17" s="2"/>
    </row>
    <row r="18" spans="1:89" ht="15.75" customHeight="1">
      <c r="A18" s="60">
        <v>11</v>
      </c>
      <c r="B18" s="69" t="s">
        <v>43</v>
      </c>
      <c r="C18" s="69" t="s">
        <v>135</v>
      </c>
      <c r="D18" s="96">
        <v>8953</v>
      </c>
      <c r="E18" s="96">
        <v>2010</v>
      </c>
      <c r="F18" s="61" t="s">
        <v>48</v>
      </c>
      <c r="G18" s="64">
        <v>7</v>
      </c>
      <c r="H18" s="64">
        <f>IF(G18=0,0,IF(G18=1,100,IF(G18=2,80,IF(G18=3,65,IF(G18=4,55,IF(G18=5,50,IF(G18=6,45,IF(G18=7,43,50-G18))))))))</f>
        <v>43</v>
      </c>
      <c r="I18" s="64"/>
      <c r="J18" s="64">
        <f>IF(I18=0,0,IF(I18=1,100,IF(I18=2,80,IF(I18=3,65,IF(I18=4,55,IF(I18=5,50,IF(I18=6,45,IF(I18=7,43,50-I18))))))))</f>
        <v>0</v>
      </c>
      <c r="K18" s="64">
        <v>10</v>
      </c>
      <c r="L18" s="64">
        <f>IF(K18=0,0,IF(K18=1,100,IF(K18=2,80,IF(K18=3,65,IF(K18=4,55,IF(K18=5,50,IF(K18=6,45,IF(K18=7,43,50-K18))))))))</f>
        <v>40</v>
      </c>
      <c r="M18" s="64"/>
      <c r="N18" s="64">
        <f>IF(M18=0,0,IF(M18=1,100,IF(M18=2,80,IF(M18=3,65,IF(M18=4,55,IF(M18=5,50,IF(M18=6,45,IF(M18=7,43,50-M18))))))))</f>
        <v>0</v>
      </c>
      <c r="O18" s="64"/>
      <c r="P18" s="64">
        <f>IF(O18=0,0,IF(O18=1,100,IF(O18=2,80,IF(O18=3,65,IF(O18=4,55,IF(O18=5,50,IF(O18=6,45,IF(O18=7,43,50-O18))))))))</f>
        <v>0</v>
      </c>
      <c r="Q18" s="64"/>
      <c r="R18" s="64">
        <f>IF(Q18=0,0,IF(Q18=1,100,IF(Q18=2,80,IF(Q18=3,65,IF(Q18=4,55,IF(Q18=5,50,IF(Q18=6,45,IF(Q18=7,43,50-Q18))))))))</f>
        <v>0</v>
      </c>
      <c r="S18" s="64"/>
      <c r="T18" s="64">
        <f>IF(S18=0,0,IF(S18=1,100,IF(S18=2,80,IF(S18=3,65,IF(S18=4,55,IF(S18=5,50,IF(S18=6,45,IF(S18=7,43,50-S18))))))))</f>
        <v>0</v>
      </c>
      <c r="U18" s="64"/>
      <c r="V18" s="64">
        <f>IF(U18=0,0,IF(U18=1,100,IF(U18=2,80,IF(U18=3,65,IF(U18=4,55,IF(U18=5,50,IF(U18=6,45,IF(U18=7,43,50-U18))))))))</f>
        <v>0</v>
      </c>
      <c r="W18" s="64"/>
      <c r="X18" s="64">
        <f>IF(W18=0,0,IF(W18=1,100,IF(W18=2,80,IF(W18=3,65,IF(W18=4,55,IF(W18=5,50,IF(W18=6,45,IF(W18=7,43,50-W18))))))))</f>
        <v>0</v>
      </c>
      <c r="Y18" s="65">
        <f>LARGE(AD18:AL18,1)+LARGE(AD18:AL18,2)+LARGE(AD18:AL18,3)+LARGE(AD18:AL18,4)+LARGE(AD18:AL18,5)+LARGE(AD18:AL18,6)</f>
        <v>83</v>
      </c>
      <c r="Z18" s="65">
        <f t="shared" si="0"/>
        <v>11</v>
      </c>
      <c r="AA18" s="93">
        <f t="shared" si="7"/>
        <v>1</v>
      </c>
      <c r="AB18" s="66">
        <f t="shared" si="8"/>
        <v>8.5</v>
      </c>
      <c r="AC18" s="50"/>
      <c r="AD18" s="67">
        <f t="shared" si="9"/>
        <v>43</v>
      </c>
      <c r="AE18" s="67">
        <f t="shared" si="10"/>
        <v>0</v>
      </c>
      <c r="AF18" s="67">
        <f t="shared" si="11"/>
        <v>40</v>
      </c>
      <c r="AG18" s="67">
        <f t="shared" si="12"/>
        <v>0</v>
      </c>
      <c r="AH18" s="67">
        <f t="shared" si="13"/>
        <v>0</v>
      </c>
      <c r="AI18" s="67">
        <f t="shared" si="14"/>
        <v>0</v>
      </c>
      <c r="AJ18" s="67">
        <f t="shared" si="15"/>
        <v>0</v>
      </c>
      <c r="AK18" s="38">
        <f t="shared" si="16"/>
        <v>0</v>
      </c>
      <c r="AL18" s="38">
        <f t="shared" si="17"/>
        <v>0</v>
      </c>
      <c r="AM18" s="38"/>
      <c r="AN18" s="38"/>
      <c r="AO18" s="56"/>
      <c r="AP18" s="40"/>
      <c r="AQ18" s="70"/>
      <c r="AR18" s="71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56"/>
      <c r="BM18" s="2"/>
      <c r="BU18" s="2"/>
      <c r="CC18" s="59"/>
      <c r="CK18" s="59"/>
    </row>
    <row r="19" spans="1:89" ht="15.75" customHeight="1">
      <c r="A19" s="60">
        <v>12</v>
      </c>
      <c r="B19" s="61" t="s">
        <v>159</v>
      </c>
      <c r="C19" s="61" t="s">
        <v>160</v>
      </c>
      <c r="D19" s="96">
        <v>9436</v>
      </c>
      <c r="E19" s="62">
        <v>2010</v>
      </c>
      <c r="F19" s="63" t="s">
        <v>47</v>
      </c>
      <c r="G19" s="64"/>
      <c r="H19" s="64">
        <f>IF(G19=0,0,IF(G19=1,100,IF(G19=2,80,IF(G19=3,65,IF(G19=4,55,IF(G19=5,50,IF(G19=6,45,IF(G19=7,43,50-G19))))))))</f>
        <v>0</v>
      </c>
      <c r="I19" s="64">
        <v>8</v>
      </c>
      <c r="J19" s="64">
        <f>IF(I19=0,0,IF(I19=1,100,IF(I19=2,80,IF(I19=3,65,IF(I19=4,55,IF(I19=5,50,IF(I19=6,45,IF(I19=7,43,50-I19))))))))</f>
        <v>42</v>
      </c>
      <c r="K19" s="64">
        <v>11</v>
      </c>
      <c r="L19" s="64">
        <f>IF(K19=0,0,IF(K19=1,100,IF(K19=2,80,IF(K19=3,65,IF(K19=4,55,IF(K19=5,50,IF(K19=6,45,IF(K19=7,43,50-K19))))))))</f>
        <v>39</v>
      </c>
      <c r="M19" s="64"/>
      <c r="N19" s="64">
        <f>IF(M19=0,0,IF(M19=1,100,IF(M19=2,80,IF(M19=3,65,IF(M19=4,55,IF(M19=5,50,IF(M19=6,45,IF(M19=7,43,50-M19))))))))</f>
        <v>0</v>
      </c>
      <c r="O19" s="64"/>
      <c r="P19" s="64">
        <f>IF(O19=0,0,IF(O19=1,100,IF(O19=2,80,IF(O19=3,65,IF(O19=4,55,IF(O19=5,50,IF(O19=6,45,IF(O19=7,43,50-O19))))))))</f>
        <v>0</v>
      </c>
      <c r="Q19" s="64"/>
      <c r="R19" s="64">
        <f>IF(Q19=0,0,IF(Q19=1,100,IF(Q19=2,80,IF(Q19=3,65,IF(Q19=4,55,IF(Q19=5,50,IF(Q19=6,45,IF(Q19=7,43,50-Q19))))))))</f>
        <v>0</v>
      </c>
      <c r="S19" s="64"/>
      <c r="T19" s="64">
        <f>IF(S19=0,0,IF(S19=1,100,IF(S19=2,80,IF(S19=3,65,IF(S19=4,55,IF(S19=5,50,IF(S19=6,45,IF(S19=7,43,50-S19))))))))</f>
        <v>0</v>
      </c>
      <c r="U19" s="64"/>
      <c r="V19" s="64">
        <f>IF(U19=0,0,IF(U19=1,100,IF(U19=2,80,IF(U19=3,65,IF(U19=4,55,IF(U19=5,50,IF(U19=6,45,IF(U19=7,43,50-U19))))))))</f>
        <v>0</v>
      </c>
      <c r="W19" s="64"/>
      <c r="X19" s="64">
        <f>IF(W19=0,0,IF(W19=1,100,IF(W19=2,80,IF(W19=3,65,IF(W19=4,55,IF(W19=5,50,IF(W19=6,45,IF(W19=7,43,50-W19))))))))</f>
        <v>0</v>
      </c>
      <c r="Y19" s="65">
        <f>LARGE(AD19:AL19,1)+LARGE(AD19:AL19,2)+LARGE(AD19:AL19,3)+LARGE(AD19:AL19,4)+LARGE(AD19:AL19,5)+LARGE(AD19:AL19,6)</f>
        <v>81</v>
      </c>
      <c r="Z19" s="65">
        <f t="shared" si="0"/>
        <v>12</v>
      </c>
      <c r="AA19" s="93">
        <f t="shared" si="7"/>
        <v>1</v>
      </c>
      <c r="AB19" s="66">
        <f t="shared" si="8"/>
        <v>9.5</v>
      </c>
      <c r="AC19" s="50"/>
      <c r="AD19" s="67">
        <f t="shared" si="9"/>
        <v>0</v>
      </c>
      <c r="AE19" s="67">
        <f t="shared" si="10"/>
        <v>42</v>
      </c>
      <c r="AF19" s="67">
        <f t="shared" si="11"/>
        <v>39</v>
      </c>
      <c r="AG19" s="67">
        <f t="shared" si="12"/>
        <v>0</v>
      </c>
      <c r="AH19" s="67">
        <f t="shared" si="13"/>
        <v>0</v>
      </c>
      <c r="AI19" s="67">
        <f t="shared" si="14"/>
        <v>0</v>
      </c>
      <c r="AJ19" s="67">
        <f t="shared" si="15"/>
        <v>0</v>
      </c>
      <c r="AK19" s="38">
        <f t="shared" si="16"/>
        <v>0</v>
      </c>
      <c r="AL19" s="38">
        <f t="shared" si="17"/>
        <v>0</v>
      </c>
      <c r="AM19" s="38"/>
      <c r="AN19" s="38"/>
      <c r="AO19" s="56"/>
      <c r="AP19" s="40"/>
      <c r="AQ19" s="70"/>
      <c r="AR19" s="71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56"/>
      <c r="BI19" s="58"/>
      <c r="BM19" s="59"/>
      <c r="BU19" s="2"/>
      <c r="CC19" s="2"/>
      <c r="CK19" s="2"/>
    </row>
    <row r="20" spans="1:89" ht="15.75" customHeight="1">
      <c r="A20" s="60">
        <v>13</v>
      </c>
      <c r="B20" s="61" t="s">
        <v>145</v>
      </c>
      <c r="C20" s="61" t="s">
        <v>146</v>
      </c>
      <c r="D20" s="96">
        <v>9556</v>
      </c>
      <c r="E20" s="62">
        <v>2011</v>
      </c>
      <c r="F20" s="63" t="s">
        <v>147</v>
      </c>
      <c r="G20" s="64"/>
      <c r="H20" s="64">
        <f>IF(G20=0,0,IF(G20=1,100,IF(G20=2,80,IF(G20=3,65,IF(G20=4,55,IF(G20=5,50,IF(G20=6,45,IF(G20=7,43,50-G20))))))))</f>
        <v>0</v>
      </c>
      <c r="I20" s="64">
        <v>14</v>
      </c>
      <c r="J20" s="64">
        <f>IF(I20=0,0,IF(I20=1,100,IF(I20=2,80,IF(I20=3,65,IF(I20=4,55,IF(I20=5,50,IF(I20=6,45,IF(I20=7,43,50-I20))))))))</f>
        <v>36</v>
      </c>
      <c r="K20" s="64">
        <v>13</v>
      </c>
      <c r="L20" s="64">
        <f>IF(K20=0,0,IF(K20=1,100,IF(K20=2,80,IF(K20=3,65,IF(K20=4,55,IF(K20=5,50,IF(K20=6,45,IF(K20=7,43,50-K20))))))))</f>
        <v>37</v>
      </c>
      <c r="M20" s="64"/>
      <c r="N20" s="64">
        <f>IF(M20=0,0,IF(M20=1,100,IF(M20=2,80,IF(M20=3,65,IF(M20=4,55,IF(M20=5,50,IF(M20=6,45,IF(M20=7,43,50-M20))))))))</f>
        <v>0</v>
      </c>
      <c r="O20" s="64"/>
      <c r="P20" s="64">
        <f>IF(O20=0,0,IF(O20=1,100,IF(O20=2,80,IF(O20=3,65,IF(O20=4,55,IF(O20=5,50,IF(O20=6,45,IF(O20=7,43,50-O20))))))))</f>
        <v>0</v>
      </c>
      <c r="Q20" s="64"/>
      <c r="R20" s="64">
        <f>IF(Q20=0,0,IF(Q20=1,100,IF(Q20=2,80,IF(Q20=3,65,IF(Q20=4,55,IF(Q20=5,50,IF(Q20=6,45,IF(Q20=7,43,50-Q20))))))))</f>
        <v>0</v>
      </c>
      <c r="S20" s="64"/>
      <c r="T20" s="64">
        <f>IF(S20=0,0,IF(S20=1,100,IF(S20=2,80,IF(S20=3,65,IF(S20=4,55,IF(S20=5,50,IF(S20=6,45,IF(S20=7,43,50-S20))))))))</f>
        <v>0</v>
      </c>
      <c r="U20" s="64"/>
      <c r="V20" s="64">
        <f>IF(U20=0,0,IF(U20=1,100,IF(U20=2,80,IF(U20=3,65,IF(U20=4,55,IF(U20=5,50,IF(U20=6,45,IF(U20=7,43,50-U20))))))))</f>
        <v>0</v>
      </c>
      <c r="W20" s="64"/>
      <c r="X20" s="64">
        <f>IF(W20=0,0,IF(W20=1,100,IF(W20=2,80,IF(W20=3,65,IF(W20=4,55,IF(W20=5,50,IF(W20=6,45,IF(W20=7,43,50-W20))))))))</f>
        <v>0</v>
      </c>
      <c r="Y20" s="65">
        <f>LARGE(AD20:AL20,1)+LARGE(AD20:AL20,2)+LARGE(AD20:AL20,3)+LARGE(AD20:AL20,4)+LARGE(AD20:AL20,5)+LARGE(AD20:AL20,6)</f>
        <v>73</v>
      </c>
      <c r="Z20" s="65">
        <f t="shared" si="0"/>
        <v>13</v>
      </c>
      <c r="AA20" s="93">
        <f t="shared" si="7"/>
        <v>1</v>
      </c>
      <c r="AB20" s="66">
        <f t="shared" si="8"/>
        <v>13.5</v>
      </c>
      <c r="AC20" s="50"/>
      <c r="AD20" s="67">
        <f t="shared" si="9"/>
        <v>0</v>
      </c>
      <c r="AE20" s="67">
        <f t="shared" si="10"/>
        <v>36</v>
      </c>
      <c r="AF20" s="67">
        <f t="shared" si="11"/>
        <v>37</v>
      </c>
      <c r="AG20" s="67">
        <f t="shared" si="12"/>
        <v>0</v>
      </c>
      <c r="AH20" s="67">
        <f t="shared" si="13"/>
        <v>0</v>
      </c>
      <c r="AI20" s="67">
        <f t="shared" si="14"/>
        <v>0</v>
      </c>
      <c r="AJ20" s="67">
        <f t="shared" si="15"/>
        <v>0</v>
      </c>
      <c r="AK20" s="38">
        <f t="shared" si="16"/>
        <v>0</v>
      </c>
      <c r="AL20" s="38">
        <f t="shared" si="17"/>
        <v>0</v>
      </c>
      <c r="AM20" s="38"/>
      <c r="AN20" s="38"/>
      <c r="AO20" s="56"/>
      <c r="AP20" s="40"/>
      <c r="AQ20" s="70"/>
      <c r="AR20" s="71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56"/>
      <c r="BI20" s="58"/>
      <c r="BM20" s="59"/>
      <c r="BU20" s="2"/>
      <c r="CC20" s="2"/>
      <c r="CK20" s="2"/>
    </row>
    <row r="21" spans="1:89" ht="15.75" customHeight="1">
      <c r="A21" s="60">
        <v>14</v>
      </c>
      <c r="B21" s="61" t="s">
        <v>107</v>
      </c>
      <c r="C21" s="61" t="s">
        <v>155</v>
      </c>
      <c r="D21" s="96">
        <v>9705</v>
      </c>
      <c r="E21" s="62">
        <v>2011</v>
      </c>
      <c r="F21" s="63" t="s">
        <v>154</v>
      </c>
      <c r="G21" s="64"/>
      <c r="H21" s="64">
        <f>IF(G21=0,0,IF(G21=1,100,IF(G21=2,80,IF(G21=3,65,IF(G21=4,55,IF(G21=5,50,IF(G21=6,45,IF(G21=7,43,50-G21))))))))</f>
        <v>0</v>
      </c>
      <c r="I21" s="64">
        <v>5</v>
      </c>
      <c r="J21" s="64">
        <f>IF(I21=0,0,IF(I21=1,100,IF(I21=2,80,IF(I21=3,65,IF(I21=4,55,IF(I21=5,50,IF(I21=6,45,IF(I21=7,43,50-I21))))))))</f>
        <v>50</v>
      </c>
      <c r="K21" s="64"/>
      <c r="L21" s="64">
        <f>IF(K21=0,0,IF(K21=1,100,IF(K21=2,80,IF(K21=3,65,IF(K21=4,55,IF(K21=5,50,IF(K21=6,45,IF(K21=7,43,50-K21))))))))</f>
        <v>0</v>
      </c>
      <c r="M21" s="64"/>
      <c r="N21" s="64">
        <f>IF(M21=0,0,IF(M21=1,100,IF(M21=2,80,IF(M21=3,65,IF(M21=4,55,IF(M21=5,50,IF(M21=6,45,IF(M21=7,43,50-M21))))))))</f>
        <v>0</v>
      </c>
      <c r="O21" s="64"/>
      <c r="P21" s="64">
        <f>IF(O21=0,0,IF(O21=1,100,IF(O21=2,80,IF(O21=3,65,IF(O21=4,55,IF(O21=5,50,IF(O21=6,45,IF(O21=7,43,50-O21))))))))</f>
        <v>0</v>
      </c>
      <c r="Q21" s="64"/>
      <c r="R21" s="64">
        <f>IF(Q21=0,0,IF(Q21=1,100,IF(Q21=2,80,IF(Q21=3,65,IF(Q21=4,55,IF(Q21=5,50,IF(Q21=6,45,IF(Q21=7,43,50-Q21))))))))</f>
        <v>0</v>
      </c>
      <c r="S21" s="64"/>
      <c r="T21" s="64">
        <f>IF(S21=0,0,IF(S21=1,100,IF(S21=2,80,IF(S21=3,65,IF(S21=4,55,IF(S21=5,50,IF(S21=6,45,IF(S21=7,43,50-S21))))))))</f>
        <v>0</v>
      </c>
      <c r="U21" s="64"/>
      <c r="V21" s="64">
        <f>IF(U21=0,0,IF(U21=1,100,IF(U21=2,80,IF(U21=3,65,IF(U21=4,55,IF(U21=5,50,IF(U21=6,45,IF(U21=7,43,50-U21))))))))</f>
        <v>0</v>
      </c>
      <c r="W21" s="64"/>
      <c r="X21" s="64">
        <f>IF(W21=0,0,IF(W21=1,100,IF(W21=2,80,IF(W21=3,65,IF(W21=4,55,IF(W21=5,50,IF(W21=6,45,IF(W21=7,43,50-W21))))))))</f>
        <v>0</v>
      </c>
      <c r="Y21" s="65">
        <f>LARGE(AD21:AL21,1)+LARGE(AD21:AL21,2)+LARGE(AD21:AL21,3)+LARGE(AD21:AL21,4)+LARGE(AD21:AL21,5)+LARGE(AD21:AL21,6)</f>
        <v>50</v>
      </c>
      <c r="Z21" s="65">
        <f t="shared" si="0"/>
        <v>14</v>
      </c>
      <c r="AA21" s="93">
        <f t="shared" si="7"/>
        <v>2</v>
      </c>
      <c r="AB21" s="66">
        <f t="shared" si="8"/>
        <v>5</v>
      </c>
      <c r="AC21" s="50"/>
      <c r="AD21" s="67">
        <f t="shared" si="9"/>
        <v>0</v>
      </c>
      <c r="AE21" s="67">
        <f t="shared" si="10"/>
        <v>50</v>
      </c>
      <c r="AF21" s="67">
        <f t="shared" si="11"/>
        <v>0</v>
      </c>
      <c r="AG21" s="67">
        <f t="shared" si="12"/>
        <v>0</v>
      </c>
      <c r="AH21" s="67">
        <f t="shared" si="13"/>
        <v>0</v>
      </c>
      <c r="AI21" s="67">
        <f t="shared" si="14"/>
        <v>0</v>
      </c>
      <c r="AJ21" s="67">
        <f t="shared" si="15"/>
        <v>0</v>
      </c>
      <c r="AK21" s="38">
        <f t="shared" si="16"/>
        <v>0</v>
      </c>
      <c r="AL21" s="38">
        <f t="shared" si="17"/>
        <v>0</v>
      </c>
      <c r="AM21" s="38"/>
      <c r="AN21" s="38"/>
      <c r="AO21" s="56"/>
      <c r="AP21" s="40"/>
      <c r="AQ21" s="70"/>
      <c r="AR21" s="71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56"/>
      <c r="BI21" s="58"/>
      <c r="BM21" s="59"/>
      <c r="BU21" s="2"/>
      <c r="CC21" s="2"/>
      <c r="CK21" s="2"/>
    </row>
    <row r="22" spans="1:89" ht="15.75" customHeight="1">
      <c r="A22" s="60">
        <v>15</v>
      </c>
      <c r="B22" s="74" t="s">
        <v>139</v>
      </c>
      <c r="C22" s="74" t="s">
        <v>140</v>
      </c>
      <c r="D22" s="97" t="s">
        <v>116</v>
      </c>
      <c r="E22" s="62">
        <v>2010</v>
      </c>
      <c r="F22" s="76" t="s">
        <v>356</v>
      </c>
      <c r="G22" s="64"/>
      <c r="H22" s="64">
        <f>IF(G22=0,0,IF(G22=1,100,IF(G22=2,80,IF(G22=3,65,IF(G22=4,55,IF(G22=5,50,IF(G22=6,45,IF(G22=7,43,50-G22))))))))</f>
        <v>0</v>
      </c>
      <c r="I22" s="64">
        <v>6</v>
      </c>
      <c r="J22" s="64">
        <f>IF(I22=0,0,IF(I22=1,100,IF(I22=2,80,IF(I22=3,65,IF(I22=4,55,IF(I22=5,50,IF(I22=6,45,IF(I22=7,43,50-I22))))))))</f>
        <v>45</v>
      </c>
      <c r="K22" s="64"/>
      <c r="L22" s="64">
        <f>IF(K22=0,0,IF(K22=1,100,IF(K22=2,80,IF(K22=3,65,IF(K22=4,55,IF(K22=5,50,IF(K22=6,45,IF(K22=7,43,50-K22))))))))</f>
        <v>0</v>
      </c>
      <c r="M22" s="64"/>
      <c r="N22" s="64">
        <f>IF(M22=0,0,IF(M22=1,100,IF(M22=2,80,IF(M22=3,65,IF(M22=4,55,IF(M22=5,50,IF(M22=6,45,IF(M22=7,43,50-M22))))))))</f>
        <v>0</v>
      </c>
      <c r="O22" s="64"/>
      <c r="P22" s="64">
        <f>IF(O22=0,0,IF(O22=1,100,IF(O22=2,80,IF(O22=3,65,IF(O22=4,55,IF(O22=5,50,IF(O22=6,45,IF(O22=7,43,50-O22))))))))</f>
        <v>0</v>
      </c>
      <c r="Q22" s="64"/>
      <c r="R22" s="64">
        <f>IF(Q22=0,0,IF(Q22=1,100,IF(Q22=2,80,IF(Q22=3,65,IF(Q22=4,55,IF(Q22=5,50,IF(Q22=6,45,IF(Q22=7,43,50-Q22))))))))</f>
        <v>0</v>
      </c>
      <c r="S22" s="64"/>
      <c r="T22" s="64">
        <f>IF(S22=0,0,IF(S22=1,100,IF(S22=2,80,IF(S22=3,65,IF(S22=4,55,IF(S22=5,50,IF(S22=6,45,IF(S22=7,43,50-S22))))))))</f>
        <v>0</v>
      </c>
      <c r="U22" s="64"/>
      <c r="V22" s="64">
        <f>IF(U22=0,0,IF(U22=1,100,IF(U22=2,80,IF(U22=3,65,IF(U22=4,55,IF(U22=5,50,IF(U22=6,45,IF(U22=7,43,50-U22))))))))</f>
        <v>0</v>
      </c>
      <c r="W22" s="64"/>
      <c r="X22" s="64">
        <f>IF(W22=0,0,IF(W22=1,100,IF(W22=2,80,IF(W22=3,65,IF(W22=4,55,IF(W22=5,50,IF(W22=6,45,IF(W22=7,43,50-W22))))))))</f>
        <v>0</v>
      </c>
      <c r="Y22" s="65">
        <f>LARGE(AD22:AL22,1)+LARGE(AD22:AL22,2)+LARGE(AD22:AL22,3)+LARGE(AD22:AL22,4)+LARGE(AD22:AL22,5)+LARGE(AD22:AL22,6)</f>
        <v>45</v>
      </c>
      <c r="Z22" s="65">
        <f t="shared" si="0"/>
        <v>15</v>
      </c>
      <c r="AA22" s="93">
        <f t="shared" si="7"/>
        <v>2</v>
      </c>
      <c r="AB22" s="66">
        <f t="shared" si="8"/>
        <v>6</v>
      </c>
      <c r="AC22" s="50"/>
      <c r="AD22" s="67">
        <f t="shared" si="9"/>
        <v>0</v>
      </c>
      <c r="AE22" s="67">
        <f t="shared" si="10"/>
        <v>45</v>
      </c>
      <c r="AF22" s="67">
        <f t="shared" si="11"/>
        <v>0</v>
      </c>
      <c r="AG22" s="67">
        <f t="shared" si="12"/>
        <v>0</v>
      </c>
      <c r="AH22" s="67">
        <f t="shared" si="13"/>
        <v>0</v>
      </c>
      <c r="AI22" s="67">
        <f t="shared" si="14"/>
        <v>0</v>
      </c>
      <c r="AJ22" s="67">
        <f t="shared" si="15"/>
        <v>0</v>
      </c>
      <c r="AK22" s="38">
        <f>V22</f>
        <v>0</v>
      </c>
      <c r="AL22" s="38">
        <f t="shared" si="17"/>
        <v>0</v>
      </c>
      <c r="AM22" s="38"/>
      <c r="AN22" s="38"/>
      <c r="AO22" s="56"/>
      <c r="AP22" s="40"/>
      <c r="AQ22" s="70"/>
      <c r="AR22" s="71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56"/>
      <c r="BI22" s="58"/>
      <c r="BM22" s="59"/>
      <c r="BU22" s="2"/>
      <c r="CC22" s="2"/>
      <c r="CK22" s="2"/>
    </row>
    <row r="23" spans="1:89" ht="15.75" customHeight="1">
      <c r="A23" s="60">
        <v>16</v>
      </c>
      <c r="B23" s="74" t="s">
        <v>137</v>
      </c>
      <c r="C23" s="74" t="s">
        <v>138</v>
      </c>
      <c r="D23" s="97">
        <v>10735</v>
      </c>
      <c r="E23" s="62">
        <v>2011</v>
      </c>
      <c r="F23" s="76" t="s">
        <v>356</v>
      </c>
      <c r="G23" s="64"/>
      <c r="H23" s="64">
        <f>IF(G23=0,0,IF(G23=1,100,IF(G23=2,80,IF(G23=3,65,IF(G23=4,55,IF(G23=5,50,IF(G23=6,45,IF(G23=7,43,50-G23))))))))</f>
        <v>0</v>
      </c>
      <c r="I23" s="64">
        <v>7</v>
      </c>
      <c r="J23" s="64">
        <f>IF(I23=0,0,IF(I23=1,100,IF(I23=2,80,IF(I23=3,65,IF(I23=4,55,IF(I23=5,50,IF(I23=6,45,IF(I23=7,43,50-I23))))))))</f>
        <v>43</v>
      </c>
      <c r="K23" s="64"/>
      <c r="L23" s="64">
        <f>IF(K23=0,0,IF(K23=1,100,IF(K23=2,80,IF(K23=3,65,IF(K23=4,55,IF(K23=5,50,IF(K23=6,45,IF(K23=7,43,50-K23))))))))</f>
        <v>0</v>
      </c>
      <c r="M23" s="64"/>
      <c r="N23" s="64">
        <f>IF(M23=0,0,IF(M23=1,100,IF(M23=2,80,IF(M23=3,65,IF(M23=4,55,IF(M23=5,50,IF(M23=6,45,IF(M23=7,43,50-M23))))))))</f>
        <v>0</v>
      </c>
      <c r="O23" s="64"/>
      <c r="P23" s="64">
        <f>IF(O23=0,0,IF(O23=1,100,IF(O23=2,80,IF(O23=3,65,IF(O23=4,55,IF(O23=5,50,IF(O23=6,45,IF(O23=7,43,50-O23))))))))</f>
        <v>0</v>
      </c>
      <c r="Q23" s="64"/>
      <c r="R23" s="64">
        <f>IF(Q23=0,0,IF(Q23=1,100,IF(Q23=2,80,IF(Q23=3,65,IF(Q23=4,55,IF(Q23=5,50,IF(Q23=6,45,IF(Q23=7,43,50-Q23))))))))</f>
        <v>0</v>
      </c>
      <c r="S23" s="64"/>
      <c r="T23" s="64">
        <f>IF(S23=0,0,IF(S23=1,100,IF(S23=2,80,IF(S23=3,65,IF(S23=4,55,IF(S23=5,50,IF(S23=6,45,IF(S23=7,43,50-S23))))))))</f>
        <v>0</v>
      </c>
      <c r="U23" s="64"/>
      <c r="V23" s="64">
        <f>IF(U23=0,0,IF(U23=1,100,IF(U23=2,80,IF(U23=3,65,IF(U23=4,55,IF(U23=5,50,IF(U23=6,45,IF(U23=7,43,50-U23))))))))</f>
        <v>0</v>
      </c>
      <c r="W23" s="64"/>
      <c r="X23" s="64">
        <f>IF(W23=0,0,IF(W23=1,100,IF(W23=2,80,IF(W23=3,65,IF(W23=4,55,IF(W23=5,50,IF(W23=6,45,IF(W23=7,43,50-W23))))))))</f>
        <v>0</v>
      </c>
      <c r="Y23" s="65">
        <f>LARGE(AD23:AL23,1)+LARGE(AD23:AL23,2)+LARGE(AD23:AL23,3)+LARGE(AD23:AL23,4)+LARGE(AD23:AL23,5)+LARGE(AD23:AL23,6)</f>
        <v>43</v>
      </c>
      <c r="Z23" s="65">
        <f t="shared" si="0"/>
        <v>16</v>
      </c>
      <c r="AA23" s="93">
        <f t="shared" si="7"/>
        <v>2</v>
      </c>
      <c r="AB23" s="66">
        <f t="shared" si="8"/>
        <v>7</v>
      </c>
      <c r="AC23" s="50"/>
      <c r="AD23" s="67">
        <f t="shared" si="9"/>
        <v>0</v>
      </c>
      <c r="AE23" s="67">
        <f t="shared" si="10"/>
        <v>43</v>
      </c>
      <c r="AF23" s="67">
        <f t="shared" si="11"/>
        <v>0</v>
      </c>
      <c r="AG23" s="67">
        <f t="shared" si="12"/>
        <v>0</v>
      </c>
      <c r="AH23" s="67">
        <f t="shared" si="13"/>
        <v>0</v>
      </c>
      <c r="AI23" s="67">
        <f t="shared" si="14"/>
        <v>0</v>
      </c>
      <c r="AJ23" s="67">
        <f t="shared" si="15"/>
        <v>0</v>
      </c>
      <c r="AK23" s="38">
        <f t="shared" si="16"/>
        <v>0</v>
      </c>
      <c r="AL23" s="38">
        <f t="shared" si="17"/>
        <v>0</v>
      </c>
      <c r="AM23" s="38"/>
      <c r="AN23" s="38"/>
      <c r="AO23" s="56"/>
      <c r="AP23" s="40"/>
      <c r="AQ23" s="70"/>
      <c r="AR23" s="71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56"/>
      <c r="BI23" s="58"/>
      <c r="BM23" s="59"/>
      <c r="BU23" s="2"/>
      <c r="CC23" s="2"/>
      <c r="CK23" s="2"/>
    </row>
    <row r="24" spans="1:89" ht="15.75" customHeight="1">
      <c r="A24" s="60">
        <v>17</v>
      </c>
      <c r="B24" s="72" t="s">
        <v>157</v>
      </c>
      <c r="C24" s="72" t="s">
        <v>158</v>
      </c>
      <c r="D24" s="73">
        <v>10536</v>
      </c>
      <c r="E24" s="64">
        <v>2011</v>
      </c>
      <c r="F24" s="72" t="s">
        <v>154</v>
      </c>
      <c r="G24" s="64"/>
      <c r="H24" s="64">
        <f>IF(G24=0,0,IF(G24=1,100,IF(G24=2,80,IF(G24=3,65,IF(G24=4,55,IF(G24=5,50,IF(G24=6,45,IF(G24=7,43,50-G24))))))))</f>
        <v>0</v>
      </c>
      <c r="I24" s="64">
        <v>12</v>
      </c>
      <c r="J24" s="64">
        <f>IF(I24=0,0,IF(I24=1,100,IF(I24=2,80,IF(I24=3,65,IF(I24=4,55,IF(I24=5,50,IF(I24=6,45,IF(I24=7,43,50-I24))))))))</f>
        <v>38</v>
      </c>
      <c r="K24" s="64"/>
      <c r="L24" s="64">
        <f>IF(K24=0,0,IF(K24=1,100,IF(K24=2,80,IF(K24=3,65,IF(K24=4,55,IF(K24=5,50,IF(K24=6,45,IF(K24=7,43,50-K24))))))))</f>
        <v>0</v>
      </c>
      <c r="M24" s="64"/>
      <c r="N24" s="64">
        <f>IF(M24=0,0,IF(M24=1,100,IF(M24=2,80,IF(M24=3,65,IF(M24=4,55,IF(M24=5,50,IF(M24=6,45,IF(M24=7,43,50-M24))))))))</f>
        <v>0</v>
      </c>
      <c r="O24" s="64"/>
      <c r="P24" s="64">
        <f>IF(O24=0,0,IF(O24=1,100,IF(O24=2,80,IF(O24=3,65,IF(O24=4,55,IF(O24=5,50,IF(O24=6,45,IF(O24=7,43,50-O24))))))))</f>
        <v>0</v>
      </c>
      <c r="Q24" s="64"/>
      <c r="R24" s="64">
        <f>IF(Q24=0,0,IF(Q24=1,100,IF(Q24=2,80,IF(Q24=3,65,IF(Q24=4,55,IF(Q24=5,50,IF(Q24=6,45,IF(Q24=7,43,50-Q24))))))))</f>
        <v>0</v>
      </c>
      <c r="S24" s="64"/>
      <c r="T24" s="64">
        <f>IF(S24=0,0,IF(S24=1,100,IF(S24=2,80,IF(S24=3,65,IF(S24=4,55,IF(S24=5,50,IF(S24=6,45,IF(S24=7,43,50-S24))))))))</f>
        <v>0</v>
      </c>
      <c r="U24" s="64"/>
      <c r="V24" s="64">
        <f>IF(U24=0,0,IF(U24=1,100,IF(U24=2,80,IF(U24=3,65,IF(U24=4,55,IF(U24=5,50,IF(U24=6,45,IF(U24=7,43,50-U24))))))))</f>
        <v>0</v>
      </c>
      <c r="W24" s="64"/>
      <c r="X24" s="64">
        <f>IF(W24=0,0,IF(W24=1,100,IF(W24=2,80,IF(W24=3,65,IF(W24=4,55,IF(W24=5,50,IF(W24=6,45,IF(W24=7,43,50-W24))))))))</f>
        <v>0</v>
      </c>
      <c r="Y24" s="65">
        <f>LARGE(AD24:AL24,1)+LARGE(AD24:AL24,2)+LARGE(AD24:AL24,3)+LARGE(AD24:AL24,4)+LARGE(AD24:AL24,5)+LARGE(AD24:AL24,6)</f>
        <v>38</v>
      </c>
      <c r="Z24" s="65">
        <f t="shared" si="0"/>
        <v>17</v>
      </c>
      <c r="AA24" s="93">
        <f t="shared" si="7"/>
        <v>2</v>
      </c>
      <c r="AB24" s="66">
        <f t="shared" si="8"/>
        <v>12</v>
      </c>
      <c r="AC24" s="50"/>
      <c r="AD24" s="67">
        <f t="shared" si="9"/>
        <v>0</v>
      </c>
      <c r="AE24" s="67">
        <f t="shared" si="10"/>
        <v>38</v>
      </c>
      <c r="AF24" s="67">
        <f t="shared" si="11"/>
        <v>0</v>
      </c>
      <c r="AG24" s="67">
        <f t="shared" si="12"/>
        <v>0</v>
      </c>
      <c r="AH24" s="67">
        <f t="shared" si="13"/>
        <v>0</v>
      </c>
      <c r="AI24" s="67">
        <f t="shared" si="14"/>
        <v>0</v>
      </c>
      <c r="AJ24" s="67">
        <f t="shared" si="15"/>
        <v>0</v>
      </c>
      <c r="AK24" s="38">
        <f t="shared" si="16"/>
        <v>0</v>
      </c>
      <c r="AL24" s="38">
        <f t="shared" si="17"/>
        <v>0</v>
      </c>
      <c r="AM24" s="38"/>
      <c r="AN24" s="38"/>
      <c r="AO24" s="56"/>
      <c r="AP24" s="40"/>
      <c r="AQ24" s="70"/>
      <c r="AR24" s="71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56"/>
      <c r="BI24" s="58"/>
      <c r="BM24" s="59"/>
      <c r="BU24" s="2"/>
      <c r="CC24" s="2"/>
      <c r="CK24" s="2"/>
    </row>
    <row r="25" spans="1:89" ht="15.75" customHeight="1">
      <c r="A25" s="60">
        <v>18</v>
      </c>
      <c r="B25" s="74" t="s">
        <v>87</v>
      </c>
      <c r="C25" s="74" t="s">
        <v>156</v>
      </c>
      <c r="D25" s="97">
        <v>9665</v>
      </c>
      <c r="E25" s="62">
        <v>2011</v>
      </c>
      <c r="F25" s="76" t="s">
        <v>154</v>
      </c>
      <c r="G25" s="64"/>
      <c r="H25" s="64">
        <f>IF(G25=0,0,IF(G25=1,100,IF(G25=2,80,IF(G25=3,65,IF(G25=4,55,IF(G25=5,50,IF(G25=6,45,IF(G25=7,43,50-G25))))))))</f>
        <v>0</v>
      </c>
      <c r="I25" s="64">
        <v>15</v>
      </c>
      <c r="J25" s="64">
        <f>IF(I25=0,0,IF(I25=1,100,IF(I25=2,80,IF(I25=3,65,IF(I25=4,55,IF(I25=5,50,IF(I25=6,45,IF(I25=7,43,50-I25))))))))</f>
        <v>35</v>
      </c>
      <c r="K25" s="64"/>
      <c r="L25" s="64">
        <f>IF(K25=0,0,IF(K25=1,100,IF(K25=2,80,IF(K25=3,65,IF(K25=4,55,IF(K25=5,50,IF(K25=6,45,IF(K25=7,43,50-K25))))))))</f>
        <v>0</v>
      </c>
      <c r="M25" s="64"/>
      <c r="N25" s="64">
        <f>IF(M25=0,0,IF(M25=1,100,IF(M25=2,80,IF(M25=3,65,IF(M25=4,55,IF(M25=5,50,IF(M25=6,45,IF(M25=7,43,50-M25))))))))</f>
        <v>0</v>
      </c>
      <c r="O25" s="64"/>
      <c r="P25" s="64">
        <f>IF(O25=0,0,IF(O25=1,100,IF(O25=2,80,IF(O25=3,65,IF(O25=4,55,IF(O25=5,50,IF(O25=6,45,IF(O25=7,43,50-O25))))))))</f>
        <v>0</v>
      </c>
      <c r="Q25" s="64"/>
      <c r="R25" s="64">
        <f>IF(Q25=0,0,IF(Q25=1,100,IF(Q25=2,80,IF(Q25=3,65,IF(Q25=4,55,IF(Q25=5,50,IF(Q25=6,45,IF(Q25=7,43,50-Q25))))))))</f>
        <v>0</v>
      </c>
      <c r="S25" s="64"/>
      <c r="T25" s="64">
        <f>IF(S25=0,0,IF(S25=1,100,IF(S25=2,80,IF(S25=3,65,IF(S25=4,55,IF(S25=5,50,IF(S25=6,45,IF(S25=7,43,50-S25))))))))</f>
        <v>0</v>
      </c>
      <c r="U25" s="64"/>
      <c r="V25" s="64">
        <f>IF(U25=0,0,IF(U25=1,100,IF(U25=2,80,IF(U25=3,65,IF(U25=4,55,IF(U25=5,50,IF(U25=6,45,IF(U25=7,43,50-U25))))))))</f>
        <v>0</v>
      </c>
      <c r="W25" s="64"/>
      <c r="X25" s="64">
        <f>IF(W25=0,0,IF(W25=1,100,IF(W25=2,80,IF(W25=3,65,IF(W25=4,55,IF(W25=5,50,IF(W25=6,45,IF(W25=7,43,50-W25))))))))</f>
        <v>0</v>
      </c>
      <c r="Y25" s="65">
        <f>LARGE(AD25:AL25,1)+LARGE(AD25:AL25,2)+LARGE(AD25:AL25,3)+LARGE(AD25:AL25,4)+LARGE(AD25:AL25,5)+LARGE(AD25:AL25,6)</f>
        <v>35</v>
      </c>
      <c r="Z25" s="65">
        <f t="shared" si="0"/>
        <v>18</v>
      </c>
      <c r="AA25" s="93">
        <f t="shared" si="7"/>
        <v>2</v>
      </c>
      <c r="AB25" s="66">
        <f t="shared" si="8"/>
        <v>15</v>
      </c>
      <c r="AC25" s="50"/>
      <c r="AD25" s="67">
        <f t="shared" si="9"/>
        <v>0</v>
      </c>
      <c r="AE25" s="67">
        <f t="shared" si="10"/>
        <v>35</v>
      </c>
      <c r="AF25" s="67">
        <f t="shared" si="11"/>
        <v>0</v>
      </c>
      <c r="AG25" s="67">
        <f t="shared" si="12"/>
        <v>0</v>
      </c>
      <c r="AH25" s="67">
        <f t="shared" si="13"/>
        <v>0</v>
      </c>
      <c r="AI25" s="67">
        <f t="shared" si="14"/>
        <v>0</v>
      </c>
      <c r="AJ25" s="67">
        <f t="shared" si="15"/>
        <v>0</v>
      </c>
      <c r="AK25" s="38">
        <f t="shared" si="16"/>
        <v>0</v>
      </c>
      <c r="AL25" s="38">
        <f t="shared" si="17"/>
        <v>0</v>
      </c>
      <c r="AM25" s="38"/>
      <c r="AN25" s="38"/>
      <c r="AO25" s="56"/>
      <c r="AP25" s="40"/>
      <c r="AQ25" s="70"/>
      <c r="AR25" s="71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56"/>
      <c r="BI25" s="58"/>
      <c r="BM25" s="59"/>
      <c r="BU25" s="2"/>
      <c r="CC25" s="2"/>
      <c r="CK25" s="2"/>
    </row>
    <row r="26" spans="1:89" ht="15.75" customHeight="1">
      <c r="A26" s="60">
        <v>19</v>
      </c>
      <c r="B26" s="74" t="s">
        <v>150</v>
      </c>
      <c r="C26" s="74" t="s">
        <v>151</v>
      </c>
      <c r="D26" s="97">
        <v>10354</v>
      </c>
      <c r="E26" s="62">
        <v>2011</v>
      </c>
      <c r="F26" s="76" t="s">
        <v>48</v>
      </c>
      <c r="G26" s="64"/>
      <c r="H26" s="64">
        <f>IF(G26=0,0,IF(G26=1,100,IF(G26=2,80,IF(G26=3,65,IF(G26=4,55,IF(G26=5,50,IF(G26=6,45,IF(G26=7,43,50-G26))))))))</f>
        <v>0</v>
      </c>
      <c r="I26" s="64">
        <v>16</v>
      </c>
      <c r="J26" s="64">
        <f>IF(I26=0,0,IF(I26=1,100,IF(I26=2,80,IF(I26=3,65,IF(I26=4,55,IF(I26=5,50,IF(I26=6,45,IF(I26=7,43,50-I26))))))))</f>
        <v>34</v>
      </c>
      <c r="K26" s="64"/>
      <c r="L26" s="64">
        <f>IF(K26=0,0,IF(K26=1,100,IF(K26=2,80,IF(K26=3,65,IF(K26=4,55,IF(K26=5,50,IF(K26=6,45,IF(K26=7,43,50-K26))))))))</f>
        <v>0</v>
      </c>
      <c r="M26" s="64"/>
      <c r="N26" s="64">
        <f>IF(M26=0,0,IF(M26=1,100,IF(M26=2,80,IF(M26=3,65,IF(M26=4,55,IF(M26=5,50,IF(M26=6,45,IF(M26=7,43,50-M26))))))))</f>
        <v>0</v>
      </c>
      <c r="O26" s="64"/>
      <c r="P26" s="64">
        <f>IF(O26=0,0,IF(O26=1,100,IF(O26=2,80,IF(O26=3,65,IF(O26=4,55,IF(O26=5,50,IF(O26=6,45,IF(O26=7,43,50-O26))))))))</f>
        <v>0</v>
      </c>
      <c r="Q26" s="64"/>
      <c r="R26" s="64">
        <f>IF(Q26=0,0,IF(Q26=1,100,IF(Q26=2,80,IF(Q26=3,65,IF(Q26=4,55,IF(Q26=5,50,IF(Q26=6,45,IF(Q26=7,43,50-Q26))))))))</f>
        <v>0</v>
      </c>
      <c r="S26" s="64"/>
      <c r="T26" s="64">
        <f>IF(S26=0,0,IF(S26=1,100,IF(S26=2,80,IF(S26=3,65,IF(S26=4,55,IF(S26=5,50,IF(S26=6,45,IF(S26=7,43,50-S26))))))))</f>
        <v>0</v>
      </c>
      <c r="U26" s="64"/>
      <c r="V26" s="64">
        <f>IF(U26=0,0,IF(U26=1,100,IF(U26=2,80,IF(U26=3,65,IF(U26=4,55,IF(U26=5,50,IF(U26=6,45,IF(U26=7,43,50-U26))))))))</f>
        <v>0</v>
      </c>
      <c r="W26" s="64"/>
      <c r="X26" s="64">
        <f>IF(W26=0,0,IF(W26=1,100,IF(W26=2,80,IF(W26=3,65,IF(W26=4,55,IF(W26=5,50,IF(W26=6,45,IF(W26=7,43,50-W26))))))))</f>
        <v>0</v>
      </c>
      <c r="Y26" s="65">
        <f>LARGE(AD26:AL26,1)+LARGE(AD26:AL26,2)+LARGE(AD26:AL26,3)+LARGE(AD26:AL26,4)+LARGE(AD26:AL26,5)+LARGE(AD26:AL26,6)</f>
        <v>34</v>
      </c>
      <c r="Z26" s="65">
        <f t="shared" si="0"/>
        <v>19</v>
      </c>
      <c r="AA26" s="93">
        <f t="shared" si="7"/>
        <v>2</v>
      </c>
      <c r="AB26" s="66">
        <f t="shared" si="8"/>
        <v>16</v>
      </c>
      <c r="AC26" s="50"/>
      <c r="AD26" s="67">
        <f t="shared" si="9"/>
        <v>0</v>
      </c>
      <c r="AE26" s="67">
        <f t="shared" si="10"/>
        <v>34</v>
      </c>
      <c r="AF26" s="67">
        <f t="shared" si="11"/>
        <v>0</v>
      </c>
      <c r="AG26" s="67">
        <f t="shared" si="12"/>
        <v>0</v>
      </c>
      <c r="AH26" s="67">
        <f t="shared" si="13"/>
        <v>0</v>
      </c>
      <c r="AI26" s="67">
        <f t="shared" si="14"/>
        <v>0</v>
      </c>
      <c r="AJ26" s="67">
        <f t="shared" si="15"/>
        <v>0</v>
      </c>
      <c r="AK26" s="38">
        <f t="shared" si="16"/>
        <v>0</v>
      </c>
      <c r="AL26" s="38">
        <f t="shared" si="17"/>
        <v>0</v>
      </c>
      <c r="AM26" s="38"/>
      <c r="AN26" s="38"/>
      <c r="AO26" s="56"/>
      <c r="AP26" s="40"/>
      <c r="AQ26" s="70"/>
      <c r="AR26" s="71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56"/>
      <c r="BI26" s="58"/>
      <c r="BM26" s="59"/>
      <c r="BU26" s="2"/>
      <c r="CC26" s="2"/>
      <c r="CK26" s="2"/>
    </row>
    <row r="27" spans="1:89" ht="15.75" customHeight="1">
      <c r="A27" s="60">
        <v>20</v>
      </c>
      <c r="B27" s="74" t="s">
        <v>148</v>
      </c>
      <c r="C27" s="74" t="s">
        <v>149</v>
      </c>
      <c r="D27" s="97">
        <v>9505</v>
      </c>
      <c r="E27" s="75">
        <v>2011</v>
      </c>
      <c r="F27" s="76" t="s">
        <v>147</v>
      </c>
      <c r="G27" s="64"/>
      <c r="H27" s="64">
        <f>IF(G27=0,0,IF(G27=1,100,IF(G27=2,80,IF(G27=3,65,IF(G27=4,55,IF(G27=5,50,IF(G27=6,45,IF(G27=7,43,50-G27))))))))</f>
        <v>0</v>
      </c>
      <c r="I27" s="64">
        <v>17</v>
      </c>
      <c r="J27" s="64">
        <f>IF(I27=0,0,IF(I27=1,100,IF(I27=2,80,IF(I27=3,65,IF(I27=4,55,IF(I27=5,50,IF(I27=6,45,IF(I27=7,43,50-I27))))))))</f>
        <v>33</v>
      </c>
      <c r="K27" s="64"/>
      <c r="L27" s="64">
        <f>IF(K27=0,0,IF(K27=1,100,IF(K27=2,80,IF(K27=3,65,IF(K27=4,55,IF(K27=5,50,IF(K27=6,45,IF(K27=7,43,50-K27))))))))</f>
        <v>0</v>
      </c>
      <c r="M27" s="64"/>
      <c r="N27" s="64">
        <f>IF(M27=0,0,IF(M27=1,100,IF(M27=2,80,IF(M27=3,65,IF(M27=4,55,IF(M27=5,50,IF(M27=6,45,IF(M27=7,43,50-M27))))))))</f>
        <v>0</v>
      </c>
      <c r="O27" s="64"/>
      <c r="P27" s="64">
        <f>IF(O27=0,0,IF(O27=1,100,IF(O27=2,80,IF(O27=3,65,IF(O27=4,55,IF(O27=5,50,IF(O27=6,45,IF(O27=7,43,50-O27))))))))</f>
        <v>0</v>
      </c>
      <c r="Q27" s="64"/>
      <c r="R27" s="64">
        <f>IF(Q27=0,0,IF(Q27=1,100,IF(Q27=2,80,IF(Q27=3,65,IF(Q27=4,55,IF(Q27=5,50,IF(Q27=6,45,IF(Q27=7,43,50-Q27))))))))</f>
        <v>0</v>
      </c>
      <c r="S27" s="64"/>
      <c r="T27" s="64">
        <f>IF(S27=0,0,IF(S27=1,100,IF(S27=2,80,IF(S27=3,65,IF(S27=4,55,IF(S27=5,50,IF(S27=6,45,IF(S27=7,43,50-S27))))))))</f>
        <v>0</v>
      </c>
      <c r="U27" s="64"/>
      <c r="V27" s="64">
        <f>IF(U27=0,0,IF(U27=1,100,IF(U27=2,80,IF(U27=3,65,IF(U27=4,55,IF(U27=5,50,IF(U27=6,45,IF(U27=7,43,50-U27))))))))</f>
        <v>0</v>
      </c>
      <c r="W27" s="64"/>
      <c r="X27" s="64">
        <f>IF(W27=0,0,IF(W27=1,100,IF(W27=2,80,IF(W27=3,65,IF(W27=4,55,IF(W27=5,50,IF(W27=6,45,IF(W27=7,43,50-W27))))))))</f>
        <v>0</v>
      </c>
      <c r="Y27" s="65">
        <f>LARGE(AD27:AL27,1)+LARGE(AD27:AL27,2)+LARGE(AD27:AL27,3)+LARGE(AD27:AL27,4)+LARGE(AD27:AL27,5)+LARGE(AD27:AL27,6)</f>
        <v>33</v>
      </c>
      <c r="Z27" s="65">
        <f t="shared" si="0"/>
        <v>20</v>
      </c>
      <c r="AA27" s="93">
        <f t="shared" si="7"/>
        <v>2</v>
      </c>
      <c r="AB27" s="66">
        <f t="shared" si="8"/>
        <v>17</v>
      </c>
      <c r="AC27" s="50"/>
      <c r="AD27" s="67">
        <f t="shared" si="9"/>
        <v>0</v>
      </c>
      <c r="AE27" s="67">
        <f t="shared" si="10"/>
        <v>33</v>
      </c>
      <c r="AF27" s="67">
        <f t="shared" si="11"/>
        <v>0</v>
      </c>
      <c r="AG27" s="67">
        <f t="shared" si="12"/>
        <v>0</v>
      </c>
      <c r="AH27" s="67">
        <f t="shared" si="13"/>
        <v>0</v>
      </c>
      <c r="AI27" s="67">
        <f t="shared" si="14"/>
        <v>0</v>
      </c>
      <c r="AJ27" s="67">
        <f t="shared" si="15"/>
        <v>0</v>
      </c>
      <c r="AK27" s="38">
        <f t="shared" si="16"/>
        <v>0</v>
      </c>
      <c r="AL27" s="38">
        <f t="shared" si="17"/>
        <v>0</v>
      </c>
      <c r="AM27" s="38"/>
      <c r="AN27" s="38"/>
      <c r="AO27" s="56"/>
      <c r="AP27" s="40"/>
      <c r="AQ27" s="70"/>
      <c r="AR27" s="71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56"/>
      <c r="BI27" s="58"/>
      <c r="BM27" s="59"/>
      <c r="BU27" s="2"/>
      <c r="CC27" s="2"/>
      <c r="CK27" s="2"/>
    </row>
    <row r="28" spans="1:89" ht="15.75" customHeight="1">
      <c r="A28" s="60">
        <v>21</v>
      </c>
      <c r="B28" s="72"/>
      <c r="C28" s="72"/>
      <c r="D28" s="73"/>
      <c r="E28" s="73"/>
      <c r="F28" s="72"/>
      <c r="G28" s="64"/>
      <c r="H28" s="64">
        <f t="shared" ref="H28:H32" si="18">IF(G28=0,0,IF(G28=1,100,IF(G28=2,80,IF(G28=3,65,IF(G28=4,55,IF(G28=5,50,IF(G28=6,45,IF(G28=7,43,50-G28))))))))</f>
        <v>0</v>
      </c>
      <c r="I28" s="64"/>
      <c r="J28" s="64">
        <f t="shared" ref="J28:J32" si="19">IF(I28=0,0,IF(I28=1,100,IF(I28=2,80,IF(I28=3,65,IF(I28=4,55,IF(I28=5,50,IF(I28=6,45,IF(I28=7,43,50-I28))))))))</f>
        <v>0</v>
      </c>
      <c r="K28" s="64"/>
      <c r="L28" s="64">
        <f t="shared" ref="L28:L32" si="20">IF(K28=0,0,IF(K28=1,100,IF(K28=2,80,IF(K28=3,65,IF(K28=4,55,IF(K28=5,50,IF(K28=6,45,IF(K28=7,43,50-K28))))))))</f>
        <v>0</v>
      </c>
      <c r="M28" s="64"/>
      <c r="N28" s="64">
        <f t="shared" ref="N28:N32" si="21">IF(M28=0,0,IF(M28=1,100,IF(M28=2,80,IF(M28=3,65,IF(M28=4,55,IF(M28=5,50,IF(M28=6,45,IF(M28=7,43,50-M28))))))))</f>
        <v>0</v>
      </c>
      <c r="O28" s="64"/>
      <c r="P28" s="64">
        <f t="shared" ref="P28:P32" si="22">IF(O28=0,0,IF(O28=1,100,IF(O28=2,80,IF(O28=3,65,IF(O28=4,55,IF(O28=5,50,IF(O28=6,45,IF(O28=7,43,50-O28))))))))</f>
        <v>0</v>
      </c>
      <c r="Q28" s="64"/>
      <c r="R28" s="64">
        <f t="shared" ref="R28:R32" si="23">IF(Q28=0,0,IF(Q28=1,100,IF(Q28=2,80,IF(Q28=3,65,IF(Q28=4,55,IF(Q28=5,50,IF(Q28=6,45,IF(Q28=7,43,50-Q28))))))))</f>
        <v>0</v>
      </c>
      <c r="S28" s="64"/>
      <c r="T28" s="64">
        <f t="shared" ref="T28:T32" si="24">IF(S28=0,0,IF(S28=1,100,IF(S28=2,80,IF(S28=3,65,IF(S28=4,55,IF(S28=5,50,IF(S28=6,45,IF(S28=7,43,50-S28))))))))</f>
        <v>0</v>
      </c>
      <c r="U28" s="64"/>
      <c r="V28" s="64">
        <f t="shared" ref="V28:V32" si="25">IF(U28=0,0,IF(U28=1,100,IF(U28=2,80,IF(U28=3,65,IF(U28=4,55,IF(U28=5,50,IF(U28=6,45,IF(U28=7,43,50-U28))))))))</f>
        <v>0</v>
      </c>
      <c r="W28" s="64"/>
      <c r="X28" s="64">
        <f t="shared" ref="X28:X32" si="26">IF(W28=0,0,IF(W28=1,100,IF(W28=2,80,IF(W28=3,65,IF(W28=4,55,IF(W28=5,50,IF(W28=6,45,IF(W28=7,43,50-W28))))))))</f>
        <v>0</v>
      </c>
      <c r="Y28" s="65">
        <f t="shared" ref="Y28:Y32" si="27">LARGE(AD28:AL28,1)+LARGE(AD28:AL28,2)+LARGE(AD28:AL28,3)+LARGE(AD28:AL28,4)+LARGE(AD28:AL28,5)+LARGE(AD28:AL28,6)</f>
        <v>0</v>
      </c>
      <c r="Z28" s="65">
        <f t="shared" si="0"/>
        <v>21</v>
      </c>
      <c r="AA28" s="31"/>
      <c r="AB28" s="66"/>
      <c r="AC28" s="50"/>
      <c r="AD28" s="67">
        <f t="shared" si="9"/>
        <v>0</v>
      </c>
      <c r="AE28" s="67">
        <f t="shared" si="10"/>
        <v>0</v>
      </c>
      <c r="AF28" s="67">
        <f t="shared" si="11"/>
        <v>0</v>
      </c>
      <c r="AG28" s="67">
        <f t="shared" si="12"/>
        <v>0</v>
      </c>
      <c r="AH28" s="67">
        <f t="shared" si="13"/>
        <v>0</v>
      </c>
      <c r="AI28" s="67">
        <f t="shared" si="14"/>
        <v>0</v>
      </c>
      <c r="AJ28" s="67">
        <f t="shared" si="15"/>
        <v>0</v>
      </c>
      <c r="AK28" s="38">
        <f t="shared" si="16"/>
        <v>0</v>
      </c>
      <c r="AL28" s="38">
        <f t="shared" si="17"/>
        <v>0</v>
      </c>
      <c r="AM28" s="38"/>
      <c r="AN28" s="38"/>
      <c r="AO28" s="56"/>
      <c r="AP28" s="40"/>
      <c r="AQ28" s="70"/>
      <c r="AR28" s="71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56"/>
      <c r="BI28" s="58"/>
      <c r="BM28" s="59"/>
      <c r="BU28" s="2"/>
      <c r="CC28" s="2"/>
      <c r="CK28" s="2"/>
    </row>
    <row r="29" spans="1:89" ht="15.75" customHeight="1">
      <c r="A29" s="60">
        <v>22</v>
      </c>
      <c r="B29" s="72"/>
      <c r="C29" s="72"/>
      <c r="D29" s="73"/>
      <c r="E29" s="73"/>
      <c r="F29" s="72"/>
      <c r="G29" s="64"/>
      <c r="H29" s="64">
        <f t="shared" si="18"/>
        <v>0</v>
      </c>
      <c r="I29" s="64"/>
      <c r="J29" s="64">
        <f t="shared" si="19"/>
        <v>0</v>
      </c>
      <c r="K29" s="64"/>
      <c r="L29" s="64">
        <f t="shared" si="20"/>
        <v>0</v>
      </c>
      <c r="M29" s="64"/>
      <c r="N29" s="64">
        <f t="shared" si="21"/>
        <v>0</v>
      </c>
      <c r="O29" s="64"/>
      <c r="P29" s="64">
        <f t="shared" si="22"/>
        <v>0</v>
      </c>
      <c r="Q29" s="64"/>
      <c r="R29" s="64">
        <f t="shared" si="23"/>
        <v>0</v>
      </c>
      <c r="S29" s="64"/>
      <c r="T29" s="64">
        <f t="shared" si="24"/>
        <v>0</v>
      </c>
      <c r="U29" s="64"/>
      <c r="V29" s="64">
        <f t="shared" si="25"/>
        <v>0</v>
      </c>
      <c r="W29" s="64"/>
      <c r="X29" s="64">
        <f t="shared" si="26"/>
        <v>0</v>
      </c>
      <c r="Y29" s="65">
        <f t="shared" si="27"/>
        <v>0</v>
      </c>
      <c r="Z29" s="65">
        <f t="shared" si="0"/>
        <v>22</v>
      </c>
      <c r="AA29" s="31"/>
      <c r="AB29" s="66"/>
      <c r="AC29" s="50"/>
      <c r="AD29" s="67">
        <f t="shared" si="9"/>
        <v>0</v>
      </c>
      <c r="AE29" s="67">
        <f t="shared" si="10"/>
        <v>0</v>
      </c>
      <c r="AF29" s="67">
        <f t="shared" si="11"/>
        <v>0</v>
      </c>
      <c r="AG29" s="67">
        <f t="shared" si="12"/>
        <v>0</v>
      </c>
      <c r="AH29" s="67">
        <f t="shared" si="13"/>
        <v>0</v>
      </c>
      <c r="AI29" s="67">
        <f t="shared" si="14"/>
        <v>0</v>
      </c>
      <c r="AJ29" s="67">
        <f t="shared" si="15"/>
        <v>0</v>
      </c>
      <c r="AK29" s="38">
        <f t="shared" si="16"/>
        <v>0</v>
      </c>
      <c r="AL29" s="38">
        <f t="shared" si="17"/>
        <v>0</v>
      </c>
      <c r="AM29" s="38"/>
      <c r="AN29" s="38"/>
      <c r="AO29" s="56"/>
      <c r="AP29" s="40"/>
      <c r="AQ29" s="70"/>
      <c r="AR29" s="71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56"/>
      <c r="BI29" s="58"/>
      <c r="BM29" s="59"/>
      <c r="BU29" s="2"/>
      <c r="CC29" s="2"/>
      <c r="CK29" s="2"/>
    </row>
    <row r="30" spans="1:89" ht="15.75" customHeight="1">
      <c r="A30" s="60">
        <v>23</v>
      </c>
      <c r="B30" s="72"/>
      <c r="C30" s="72"/>
      <c r="D30" s="73"/>
      <c r="E30" s="73"/>
      <c r="F30" s="72"/>
      <c r="G30" s="64"/>
      <c r="H30" s="64">
        <f t="shared" si="18"/>
        <v>0</v>
      </c>
      <c r="I30" s="64"/>
      <c r="J30" s="64">
        <f t="shared" si="19"/>
        <v>0</v>
      </c>
      <c r="K30" s="64"/>
      <c r="L30" s="64">
        <f t="shared" si="20"/>
        <v>0</v>
      </c>
      <c r="M30" s="64"/>
      <c r="N30" s="64">
        <f t="shared" si="21"/>
        <v>0</v>
      </c>
      <c r="O30" s="64"/>
      <c r="P30" s="64">
        <f t="shared" si="22"/>
        <v>0</v>
      </c>
      <c r="Q30" s="64"/>
      <c r="R30" s="64">
        <f t="shared" si="23"/>
        <v>0</v>
      </c>
      <c r="S30" s="64"/>
      <c r="T30" s="64">
        <f t="shared" si="24"/>
        <v>0</v>
      </c>
      <c r="U30" s="64"/>
      <c r="V30" s="64">
        <f t="shared" si="25"/>
        <v>0</v>
      </c>
      <c r="W30" s="64"/>
      <c r="X30" s="64">
        <f t="shared" si="26"/>
        <v>0</v>
      </c>
      <c r="Y30" s="65">
        <f t="shared" si="27"/>
        <v>0</v>
      </c>
      <c r="Z30" s="65">
        <f t="shared" si="0"/>
        <v>23</v>
      </c>
      <c r="AA30" s="31"/>
      <c r="AB30" s="66"/>
      <c r="AC30" s="50"/>
      <c r="AD30" s="67">
        <f t="shared" si="9"/>
        <v>0</v>
      </c>
      <c r="AE30" s="67">
        <f t="shared" si="10"/>
        <v>0</v>
      </c>
      <c r="AF30" s="67">
        <f t="shared" si="11"/>
        <v>0</v>
      </c>
      <c r="AG30" s="67">
        <f t="shared" si="12"/>
        <v>0</v>
      </c>
      <c r="AH30" s="67">
        <f t="shared" si="13"/>
        <v>0</v>
      </c>
      <c r="AI30" s="67">
        <f t="shared" si="14"/>
        <v>0</v>
      </c>
      <c r="AJ30" s="67">
        <f t="shared" si="15"/>
        <v>0</v>
      </c>
      <c r="AK30" s="38">
        <f t="shared" si="16"/>
        <v>0</v>
      </c>
      <c r="AL30" s="38">
        <f t="shared" si="17"/>
        <v>0</v>
      </c>
      <c r="AM30" s="38"/>
      <c r="AN30" s="38"/>
      <c r="AO30" s="56"/>
      <c r="AP30" s="40"/>
      <c r="AQ30" s="70"/>
      <c r="AR30" s="71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56"/>
      <c r="BI30" s="58"/>
      <c r="BM30" s="59"/>
      <c r="BU30" s="2"/>
      <c r="CC30" s="2"/>
      <c r="CK30" s="2"/>
    </row>
    <row r="31" spans="1:89" ht="15.75" customHeight="1">
      <c r="A31" s="60">
        <v>24</v>
      </c>
      <c r="B31" s="74"/>
      <c r="C31" s="74"/>
      <c r="D31" s="97"/>
      <c r="E31" s="75"/>
      <c r="F31" s="76"/>
      <c r="G31" s="64"/>
      <c r="H31" s="64">
        <f t="shared" si="18"/>
        <v>0</v>
      </c>
      <c r="I31" s="64"/>
      <c r="J31" s="64">
        <f t="shared" si="19"/>
        <v>0</v>
      </c>
      <c r="K31" s="64"/>
      <c r="L31" s="64">
        <f t="shared" si="20"/>
        <v>0</v>
      </c>
      <c r="M31" s="64"/>
      <c r="N31" s="64">
        <f t="shared" si="21"/>
        <v>0</v>
      </c>
      <c r="O31" s="64"/>
      <c r="P31" s="64">
        <f t="shared" si="22"/>
        <v>0</v>
      </c>
      <c r="Q31" s="64"/>
      <c r="R31" s="64">
        <f t="shared" si="23"/>
        <v>0</v>
      </c>
      <c r="S31" s="64"/>
      <c r="T31" s="64">
        <f t="shared" si="24"/>
        <v>0</v>
      </c>
      <c r="U31" s="64"/>
      <c r="V31" s="64">
        <f t="shared" si="25"/>
        <v>0</v>
      </c>
      <c r="W31" s="64"/>
      <c r="X31" s="64">
        <f t="shared" si="26"/>
        <v>0</v>
      </c>
      <c r="Y31" s="65">
        <f t="shared" si="27"/>
        <v>0</v>
      </c>
      <c r="Z31" s="65">
        <f t="shared" si="0"/>
        <v>24</v>
      </c>
      <c r="AA31" s="31"/>
      <c r="AB31" s="66"/>
      <c r="AC31" s="50"/>
      <c r="AD31" s="67">
        <f t="shared" si="9"/>
        <v>0</v>
      </c>
      <c r="AE31" s="67">
        <f t="shared" si="10"/>
        <v>0</v>
      </c>
      <c r="AF31" s="67">
        <f t="shared" si="11"/>
        <v>0</v>
      </c>
      <c r="AG31" s="67">
        <f t="shared" si="12"/>
        <v>0</v>
      </c>
      <c r="AH31" s="67">
        <f t="shared" si="13"/>
        <v>0</v>
      </c>
      <c r="AI31" s="67">
        <f t="shared" si="14"/>
        <v>0</v>
      </c>
      <c r="AJ31" s="67">
        <f t="shared" si="15"/>
        <v>0</v>
      </c>
      <c r="AK31" s="38">
        <f t="shared" si="16"/>
        <v>0</v>
      </c>
      <c r="AL31" s="38">
        <f t="shared" si="17"/>
        <v>0</v>
      </c>
      <c r="AM31" s="38"/>
      <c r="AN31" s="38"/>
      <c r="AO31" s="56"/>
      <c r="AP31" s="40"/>
      <c r="AQ31" s="70"/>
      <c r="AR31" s="71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56"/>
      <c r="BI31" s="58"/>
      <c r="BM31" s="59"/>
      <c r="BU31" s="2"/>
      <c r="CC31" s="2"/>
      <c r="CK31" s="2"/>
    </row>
    <row r="32" spans="1:89" ht="15.75" customHeight="1">
      <c r="A32" s="60">
        <v>25</v>
      </c>
      <c r="B32" s="72"/>
      <c r="C32" s="72"/>
      <c r="D32" s="73"/>
      <c r="E32" s="73"/>
      <c r="F32" s="72"/>
      <c r="G32" s="64"/>
      <c r="H32" s="64">
        <f t="shared" si="18"/>
        <v>0</v>
      </c>
      <c r="I32" s="64"/>
      <c r="J32" s="64">
        <f t="shared" si="19"/>
        <v>0</v>
      </c>
      <c r="K32" s="64"/>
      <c r="L32" s="64">
        <f t="shared" si="20"/>
        <v>0</v>
      </c>
      <c r="M32" s="64"/>
      <c r="N32" s="64">
        <f t="shared" si="21"/>
        <v>0</v>
      </c>
      <c r="O32" s="64"/>
      <c r="P32" s="64">
        <f t="shared" si="22"/>
        <v>0</v>
      </c>
      <c r="Q32" s="64"/>
      <c r="R32" s="64">
        <f t="shared" si="23"/>
        <v>0</v>
      </c>
      <c r="S32" s="64"/>
      <c r="T32" s="64">
        <f t="shared" si="24"/>
        <v>0</v>
      </c>
      <c r="U32" s="64"/>
      <c r="V32" s="64">
        <f t="shared" si="25"/>
        <v>0</v>
      </c>
      <c r="W32" s="64"/>
      <c r="X32" s="64">
        <f t="shared" si="26"/>
        <v>0</v>
      </c>
      <c r="Y32" s="65">
        <f t="shared" si="27"/>
        <v>0</v>
      </c>
      <c r="Z32" s="65">
        <f t="shared" si="0"/>
        <v>25</v>
      </c>
      <c r="AA32" s="31"/>
      <c r="AB32" s="66"/>
      <c r="AC32" s="50"/>
      <c r="AD32" s="67">
        <f t="shared" si="9"/>
        <v>0</v>
      </c>
      <c r="AE32" s="67">
        <f t="shared" si="10"/>
        <v>0</v>
      </c>
      <c r="AF32" s="67">
        <f t="shared" si="11"/>
        <v>0</v>
      </c>
      <c r="AG32" s="67">
        <f t="shared" si="12"/>
        <v>0</v>
      </c>
      <c r="AH32" s="67">
        <f t="shared" si="13"/>
        <v>0</v>
      </c>
      <c r="AI32" s="67">
        <f t="shared" si="14"/>
        <v>0</v>
      </c>
      <c r="AJ32" s="67">
        <f t="shared" si="15"/>
        <v>0</v>
      </c>
      <c r="AK32" s="38">
        <f t="shared" si="16"/>
        <v>0</v>
      </c>
      <c r="AL32" s="38">
        <f t="shared" si="17"/>
        <v>0</v>
      </c>
      <c r="AM32" s="38"/>
      <c r="AN32" s="38"/>
      <c r="AO32" s="56"/>
      <c r="AP32" s="40"/>
      <c r="AQ32" s="70"/>
      <c r="AR32" s="71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56"/>
      <c r="BI32" s="58"/>
      <c r="BM32" s="59"/>
      <c r="BU32" s="2"/>
      <c r="CC32" s="2"/>
      <c r="CK32" s="2"/>
    </row>
    <row r="33" spans="1:89" s="82" customFormat="1" ht="15.75" customHeight="1">
      <c r="A33" s="77" t="s">
        <v>36</v>
      </c>
      <c r="B33" s="99"/>
      <c r="C33" s="100"/>
      <c r="D33" s="101"/>
      <c r="E33" s="101"/>
      <c r="F33" s="101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  <c r="AB33" s="80"/>
      <c r="AC33" s="50"/>
      <c r="AD33" s="67"/>
      <c r="AE33" s="67"/>
      <c r="AF33" s="67"/>
      <c r="AG33" s="67"/>
      <c r="AH33" s="67"/>
      <c r="AI33" s="67"/>
      <c r="AJ33" s="67"/>
      <c r="AK33" s="38"/>
      <c r="AL33" s="38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U33" s="83"/>
      <c r="CC33" s="83"/>
      <c r="CK33" s="83"/>
    </row>
    <row r="34" spans="1:89" ht="15.75" customHeight="1">
      <c r="A34" s="98">
        <v>1</v>
      </c>
      <c r="B34" s="61" t="s">
        <v>53</v>
      </c>
      <c r="C34" s="61" t="s">
        <v>172</v>
      </c>
      <c r="D34" s="96">
        <v>9975</v>
      </c>
      <c r="E34" s="62">
        <v>2011</v>
      </c>
      <c r="F34" s="63" t="s">
        <v>47</v>
      </c>
      <c r="G34" s="64">
        <v>1</v>
      </c>
      <c r="H34" s="64">
        <f>IF(G34=0,0,IF(G34=1,100,IF(G34=2,80,IF(G34=3,65,IF(G34=4,55,IF(G34=5,50,IF(G34=6,45,IF(G34=7,43,50-G34))))))))</f>
        <v>100</v>
      </c>
      <c r="I34" s="64">
        <v>2</v>
      </c>
      <c r="J34" s="64">
        <f>IF(I34=0,0,IF(I34=1,100,IF(I34=2,80,IF(I34=3,65,IF(I34=4,55,IF(I34=5,50,IF(I34=6,45,IF(I34=7,43,50-I34))))))))</f>
        <v>80</v>
      </c>
      <c r="K34" s="64">
        <v>2</v>
      </c>
      <c r="L34" s="64">
        <f>IF(K34=0,0,IF(K34=1,100,IF(K34=2,80,IF(K34=3,65,IF(K34=4,55,IF(K34=5,50,IF(K34=6,45,IF(K34=7,43,50-K34))))))))</f>
        <v>80</v>
      </c>
      <c r="M34" s="64"/>
      <c r="N34" s="64">
        <f>IF(M34=0,0,IF(M34=1,100,IF(M34=2,80,IF(M34=3,65,IF(M34=4,55,IF(M34=5,50,IF(M34=6,45,IF(M34=7,43,50-M34))))))))</f>
        <v>0</v>
      </c>
      <c r="O34" s="64"/>
      <c r="P34" s="64">
        <f>IF(O34=0,0,IF(O34=1,100,IF(O34=2,80,IF(O34=3,65,IF(O34=4,55,IF(O34=5,50,IF(O34=6,45,IF(O34=7,43,50-O34))))))))</f>
        <v>0</v>
      </c>
      <c r="Q34" s="64"/>
      <c r="R34" s="64">
        <f>IF(Q34=0,0,IF(Q34=1,100,IF(Q34=2,80,IF(Q34=3,65,IF(Q34=4,55,IF(Q34=5,50,IF(Q34=6,45,IF(Q34=7,43,50-Q34))))))))</f>
        <v>0</v>
      </c>
      <c r="S34" s="64"/>
      <c r="T34" s="64">
        <f>IF(S34=0,0,IF(S34=1,100,IF(S34=2,80,IF(S34=3,65,IF(S34=4,55,IF(S34=5,50,IF(S34=6,45,IF(S34=7,43,50-S34))))))))</f>
        <v>0</v>
      </c>
      <c r="U34" s="64"/>
      <c r="V34" s="64"/>
      <c r="W34" s="64"/>
      <c r="X34" s="64"/>
      <c r="Y34" s="65">
        <f>LARGE(AD34:AL34,1)+LARGE(AD34:AL34,2)+LARGE(AD34:AL34,3)+LARGE(AD34:AL34,4)+LARGE(AD34:AL34,5)+LARGE(AD34:AL34,6)</f>
        <v>260</v>
      </c>
      <c r="Z34" s="65">
        <f t="shared" ref="Z34:Z81" si="28">+A34</f>
        <v>1</v>
      </c>
      <c r="AA34" s="93">
        <f t="shared" ref="AA34" si="29">COUNTBLANK(G34:L34)</f>
        <v>0</v>
      </c>
      <c r="AB34" s="66">
        <f t="shared" ref="AB34" si="30">(G34+I34+K34)/(3-AA34)</f>
        <v>1.6666666666666667</v>
      </c>
      <c r="AC34" s="50"/>
      <c r="AD34" s="67">
        <f t="shared" ref="AD34:AD81" si="31">H34</f>
        <v>100</v>
      </c>
      <c r="AE34" s="67">
        <f t="shared" ref="AE34:AE81" si="32">J34</f>
        <v>80</v>
      </c>
      <c r="AF34" s="67">
        <f t="shared" ref="AF34:AF81" si="33">L34</f>
        <v>80</v>
      </c>
      <c r="AG34" s="67">
        <f t="shared" ref="AG34:AG81" si="34">N34</f>
        <v>0</v>
      </c>
      <c r="AH34" s="67">
        <f t="shared" ref="AH34:AH81" si="35">P34</f>
        <v>0</v>
      </c>
      <c r="AI34" s="67">
        <f t="shared" ref="AI34:AI81" si="36">R34</f>
        <v>0</v>
      </c>
      <c r="AJ34" s="67">
        <f t="shared" ref="AJ34:AJ81" si="37">T34</f>
        <v>0</v>
      </c>
      <c r="AK34" s="38">
        <f t="shared" ref="AK34:AK97" si="38">V34</f>
        <v>0</v>
      </c>
      <c r="AL34" s="38">
        <f t="shared" ref="AL34:AL97" si="39">X34</f>
        <v>0</v>
      </c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U34" s="2"/>
      <c r="CC34" s="2"/>
      <c r="CK34" s="2"/>
    </row>
    <row r="35" spans="1:89" ht="15.75" customHeight="1">
      <c r="A35" s="98">
        <v>2</v>
      </c>
      <c r="B35" s="69" t="s">
        <v>163</v>
      </c>
      <c r="C35" s="69" t="s">
        <v>198</v>
      </c>
      <c r="D35" s="64">
        <v>9353</v>
      </c>
      <c r="E35" s="62">
        <v>2011</v>
      </c>
      <c r="F35" s="69" t="s">
        <v>50</v>
      </c>
      <c r="G35" s="64"/>
      <c r="H35" s="64">
        <f>IF(G35=0,0,IF(G35=1,100,IF(G35=2,80,IF(G35=3,65,IF(G35=4,55,IF(G35=5,50,IF(G35=6,45,IF(G35=7,43,50-G35))))))))</f>
        <v>0</v>
      </c>
      <c r="I35" s="64">
        <v>1</v>
      </c>
      <c r="J35" s="64">
        <f>IF(I35=0,0,IF(I35=1,100,IF(I35=2,80,IF(I35=3,65,IF(I35=4,55,IF(I35=5,50,IF(I35=6,45,IF(I35=7,43,50-I35))))))))</f>
        <v>100</v>
      </c>
      <c r="K35" s="64">
        <v>1</v>
      </c>
      <c r="L35" s="64">
        <f>IF(K35=0,0,IF(K35=1,100,IF(K35=2,80,IF(K35=3,65,IF(K35=4,55,IF(K35=5,50,IF(K35=6,45,IF(K35=7,43,50-K35))))))))</f>
        <v>100</v>
      </c>
      <c r="M35" s="64"/>
      <c r="N35" s="64">
        <f>IF(M35=0,0,IF(M35=1,100,IF(M35=2,80,IF(M35=3,65,IF(M35=4,55,IF(M35=5,50,IF(M35=6,45,IF(M35=7,43,50-M35))))))))</f>
        <v>0</v>
      </c>
      <c r="O35" s="64"/>
      <c r="P35" s="64">
        <f>IF(O35=0,0,IF(O35=1,100,IF(O35=2,80,IF(O35=3,65,IF(O35=4,55,IF(O35=5,50,IF(O35=6,45,IF(O35=7,43,50-O35))))))))</f>
        <v>0</v>
      </c>
      <c r="Q35" s="64"/>
      <c r="R35" s="64">
        <f>IF(Q35=0,0,IF(Q35=1,100,IF(Q35=2,80,IF(Q35=3,65,IF(Q35=4,55,IF(Q35=5,50,IF(Q35=6,45,IF(Q35=7,43,50-Q35))))))))</f>
        <v>0</v>
      </c>
      <c r="S35" s="64"/>
      <c r="T35" s="64">
        <f>IF(S35=0,0,IF(S35=1,100,IF(S35=2,80,IF(S35=3,65,IF(S35=4,55,IF(S35=5,50,IF(S35=6,45,IF(S35=7,43,50-S35))))))))</f>
        <v>0</v>
      </c>
      <c r="U35" s="64"/>
      <c r="V35" s="64"/>
      <c r="W35" s="64"/>
      <c r="X35" s="64"/>
      <c r="Y35" s="65">
        <f>LARGE(AD35:AL35,1)+LARGE(AD35:AL35,2)+LARGE(AD35:AL35,3)+LARGE(AD35:AL35,4)+LARGE(AD35:AL35,5)+LARGE(AD35:AL35,6)</f>
        <v>200</v>
      </c>
      <c r="Z35" s="65">
        <f t="shared" si="28"/>
        <v>2</v>
      </c>
      <c r="AA35" s="93">
        <f t="shared" ref="AA35:AA72" si="40">COUNTBLANK(G35:L35)</f>
        <v>1</v>
      </c>
      <c r="AB35" s="66">
        <f t="shared" ref="AB35:AB72" si="41">(G35+I35+K35)/(3-AA35)</f>
        <v>1</v>
      </c>
      <c r="AC35" s="50"/>
      <c r="AD35" s="67">
        <f t="shared" si="31"/>
        <v>0</v>
      </c>
      <c r="AE35" s="67">
        <f t="shared" si="32"/>
        <v>100</v>
      </c>
      <c r="AF35" s="67">
        <f t="shared" si="33"/>
        <v>100</v>
      </c>
      <c r="AG35" s="67">
        <f t="shared" si="34"/>
        <v>0</v>
      </c>
      <c r="AH35" s="67">
        <f t="shared" si="35"/>
        <v>0</v>
      </c>
      <c r="AI35" s="67">
        <f t="shared" si="36"/>
        <v>0</v>
      </c>
      <c r="AJ35" s="67">
        <f t="shared" si="37"/>
        <v>0</v>
      </c>
      <c r="AK35" s="38">
        <f t="shared" si="38"/>
        <v>0</v>
      </c>
      <c r="AL35" s="38">
        <f t="shared" si="39"/>
        <v>0</v>
      </c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U35" s="2"/>
      <c r="CC35" s="2"/>
      <c r="CK35" s="2"/>
    </row>
    <row r="36" spans="1:89" ht="15.75" customHeight="1">
      <c r="A36" s="98">
        <v>3</v>
      </c>
      <c r="B36" s="61" t="s">
        <v>55</v>
      </c>
      <c r="C36" s="61" t="s">
        <v>174</v>
      </c>
      <c r="D36" s="96">
        <v>9179</v>
      </c>
      <c r="E36" s="62">
        <v>2010</v>
      </c>
      <c r="F36" s="63" t="s">
        <v>80</v>
      </c>
      <c r="G36" s="64">
        <v>3</v>
      </c>
      <c r="H36" s="64">
        <f>IF(G36=0,0,IF(G36=1,100,IF(G36=2,80,IF(G36=3,65,IF(G36=4,55,IF(G36=5,50,IF(G36=6,45,IF(G36=7,43,50-G36))))))))</f>
        <v>65</v>
      </c>
      <c r="I36" s="64">
        <v>4</v>
      </c>
      <c r="J36" s="64">
        <f>IF(I36=0,0,IF(I36=1,100,IF(I36=2,80,IF(I36=3,65,IF(I36=4,55,IF(I36=5,50,IF(I36=6,45,IF(I36=7,43,50-I36))))))))</f>
        <v>55</v>
      </c>
      <c r="K36" s="64">
        <v>3</v>
      </c>
      <c r="L36" s="64">
        <f>IF(K36=0,0,IF(K36=1,100,IF(K36=2,80,IF(K36=3,65,IF(K36=4,55,IF(K36=5,50,IF(K36=6,45,IF(K36=7,43,50-K36))))))))</f>
        <v>65</v>
      </c>
      <c r="M36" s="64"/>
      <c r="N36" s="64">
        <f>IF(M36=0,0,IF(M36=1,100,IF(M36=2,80,IF(M36=3,65,IF(M36=4,55,IF(M36=5,50,IF(M36=6,45,IF(M36=7,43,50-M36))))))))</f>
        <v>0</v>
      </c>
      <c r="O36" s="64"/>
      <c r="P36" s="64">
        <f>IF(O36=0,0,IF(O36=1,100,IF(O36=2,80,IF(O36=3,65,IF(O36=4,55,IF(O36=5,50,IF(O36=6,45,IF(O36=7,43,50-O36))))))))</f>
        <v>0</v>
      </c>
      <c r="Q36" s="64"/>
      <c r="R36" s="64">
        <f>IF(Q36=0,0,IF(Q36=1,100,IF(Q36=2,80,IF(Q36=3,65,IF(Q36=4,55,IF(Q36=5,50,IF(Q36=6,45,IF(Q36=7,43,50-Q36))))))))</f>
        <v>0</v>
      </c>
      <c r="S36" s="64"/>
      <c r="T36" s="64">
        <f>IF(S36=0,0,IF(S36=1,100,IF(S36=2,80,IF(S36=3,65,IF(S36=4,55,IF(S36=5,50,IF(S36=6,45,IF(S36=7,43,50-S36))))))))</f>
        <v>0</v>
      </c>
      <c r="U36" s="64"/>
      <c r="V36" s="64"/>
      <c r="W36" s="64"/>
      <c r="X36" s="64"/>
      <c r="Y36" s="65">
        <f>LARGE(AD36:AL36,1)+LARGE(AD36:AL36,2)+LARGE(AD36:AL36,3)+LARGE(AD36:AL36,4)+LARGE(AD36:AL36,5)+LARGE(AD36:AL36,6)</f>
        <v>185</v>
      </c>
      <c r="Z36" s="65">
        <f t="shared" si="28"/>
        <v>3</v>
      </c>
      <c r="AA36" s="93">
        <f t="shared" si="40"/>
        <v>0</v>
      </c>
      <c r="AB36" s="66">
        <f t="shared" si="41"/>
        <v>3.3333333333333335</v>
      </c>
      <c r="AC36" s="50"/>
      <c r="AD36" s="67">
        <f t="shared" si="31"/>
        <v>65</v>
      </c>
      <c r="AE36" s="67">
        <f t="shared" si="32"/>
        <v>55</v>
      </c>
      <c r="AF36" s="67">
        <f t="shared" si="33"/>
        <v>65</v>
      </c>
      <c r="AG36" s="67">
        <f t="shared" si="34"/>
        <v>0</v>
      </c>
      <c r="AH36" s="67">
        <f t="shared" si="35"/>
        <v>0</v>
      </c>
      <c r="AI36" s="67">
        <f t="shared" si="36"/>
        <v>0</v>
      </c>
      <c r="AJ36" s="67">
        <f t="shared" si="37"/>
        <v>0</v>
      </c>
      <c r="AK36" s="38">
        <f t="shared" si="38"/>
        <v>0</v>
      </c>
      <c r="AL36" s="38">
        <f t="shared" si="39"/>
        <v>0</v>
      </c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89" ht="15.75" customHeight="1">
      <c r="A37" s="98">
        <v>4</v>
      </c>
      <c r="B37" s="61" t="s">
        <v>57</v>
      </c>
      <c r="C37" s="61" t="s">
        <v>176</v>
      </c>
      <c r="D37" s="96">
        <v>9578</v>
      </c>
      <c r="E37" s="62">
        <v>2010</v>
      </c>
      <c r="F37" s="63" t="s">
        <v>77</v>
      </c>
      <c r="G37" s="64">
        <v>5</v>
      </c>
      <c r="H37" s="64">
        <f>IF(G37=0,0,IF(G37=1,100,IF(G37=2,80,IF(G37=3,65,IF(G37=4,55,IF(G37=5,50,IF(G37=6,45,IF(G37=7,43,50-G37))))))))</f>
        <v>50</v>
      </c>
      <c r="I37" s="64">
        <v>3</v>
      </c>
      <c r="J37" s="64">
        <f>IF(I37=0,0,IF(I37=1,100,IF(I37=2,80,IF(I37=3,65,IF(I37=4,55,IF(I37=5,50,IF(I37=6,45,IF(I37=7,43,50-I37))))))))</f>
        <v>65</v>
      </c>
      <c r="K37" s="64">
        <v>7</v>
      </c>
      <c r="L37" s="64">
        <f>IF(K37=0,0,IF(K37=1,100,IF(K37=2,80,IF(K37=3,65,IF(K37=4,55,IF(K37=5,50,IF(K37=6,45,IF(K37=7,43,50-K37))))))))</f>
        <v>43</v>
      </c>
      <c r="M37" s="64"/>
      <c r="N37" s="64">
        <f>IF(M37=0,0,IF(M37=1,100,IF(M37=2,80,IF(M37=3,65,IF(M37=4,55,IF(M37=5,50,IF(M37=6,45,IF(M37=7,43,50-M37))))))))</f>
        <v>0</v>
      </c>
      <c r="O37" s="64"/>
      <c r="P37" s="64">
        <f>IF(O37=0,0,IF(O37=1,100,IF(O37=2,80,IF(O37=3,65,IF(O37=4,55,IF(O37=5,50,IF(O37=6,45,IF(O37=7,43,50-O37))))))))</f>
        <v>0</v>
      </c>
      <c r="Q37" s="64"/>
      <c r="R37" s="64">
        <f>IF(Q37=0,0,IF(Q37=1,100,IF(Q37=2,80,IF(Q37=3,65,IF(Q37=4,55,IF(Q37=5,50,IF(Q37=6,45,IF(Q37=7,43,50-Q37))))))))</f>
        <v>0</v>
      </c>
      <c r="S37" s="64"/>
      <c r="T37" s="64">
        <f>IF(S37=0,0,IF(S37=1,100,IF(S37=2,80,IF(S37=3,65,IF(S37=4,55,IF(S37=5,50,IF(S37=6,45,IF(S37=7,43,50-S37))))))))</f>
        <v>0</v>
      </c>
      <c r="U37" s="64"/>
      <c r="V37" s="64"/>
      <c r="W37" s="64"/>
      <c r="X37" s="64"/>
      <c r="Y37" s="65">
        <f>LARGE(AD37:AL37,1)+LARGE(AD37:AL37,2)+LARGE(AD37:AL37,3)+LARGE(AD37:AL37,4)+LARGE(AD37:AL37,5)+LARGE(AD37:AL37,6)</f>
        <v>158</v>
      </c>
      <c r="Z37" s="65">
        <f t="shared" si="28"/>
        <v>4</v>
      </c>
      <c r="AA37" s="93">
        <f t="shared" si="40"/>
        <v>0</v>
      </c>
      <c r="AB37" s="66">
        <f t="shared" si="41"/>
        <v>5</v>
      </c>
      <c r="AC37" s="50"/>
      <c r="AD37" s="67">
        <f t="shared" si="31"/>
        <v>50</v>
      </c>
      <c r="AE37" s="67">
        <f t="shared" si="32"/>
        <v>65</v>
      </c>
      <c r="AF37" s="67">
        <f t="shared" si="33"/>
        <v>43</v>
      </c>
      <c r="AG37" s="67">
        <f t="shared" si="34"/>
        <v>0</v>
      </c>
      <c r="AH37" s="67">
        <f t="shared" si="35"/>
        <v>0</v>
      </c>
      <c r="AI37" s="67">
        <f t="shared" si="36"/>
        <v>0</v>
      </c>
      <c r="AJ37" s="67">
        <f t="shared" si="37"/>
        <v>0</v>
      </c>
      <c r="AK37" s="38">
        <f t="shared" si="38"/>
        <v>0</v>
      </c>
      <c r="AL37" s="38">
        <f t="shared" si="39"/>
        <v>0</v>
      </c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89" ht="15.75" customHeight="1">
      <c r="A38" s="98">
        <v>5</v>
      </c>
      <c r="B38" s="69" t="s">
        <v>58</v>
      </c>
      <c r="C38" s="69" t="s">
        <v>177</v>
      </c>
      <c r="D38" s="64">
        <v>9926</v>
      </c>
      <c r="E38" s="62">
        <v>2011</v>
      </c>
      <c r="F38" s="69" t="s">
        <v>47</v>
      </c>
      <c r="G38" s="64">
        <v>6</v>
      </c>
      <c r="H38" s="64">
        <f>IF(G38=0,0,IF(G38=1,100,IF(G38=2,80,IF(G38=3,65,IF(G38=4,55,IF(G38=5,50,IF(G38=6,45,IF(G38=7,43,50-G38))))))))</f>
        <v>45</v>
      </c>
      <c r="I38" s="64">
        <v>5</v>
      </c>
      <c r="J38" s="64">
        <f>IF(I38=0,0,IF(I38=1,100,IF(I38=2,80,IF(I38=3,65,IF(I38=4,55,IF(I38=5,50,IF(I38=6,45,IF(I38=7,43,50-I38))))))))</f>
        <v>50</v>
      </c>
      <c r="K38" s="64">
        <v>4</v>
      </c>
      <c r="L38" s="64">
        <f>IF(K38=0,0,IF(K38=1,100,IF(K38=2,80,IF(K38=3,65,IF(K38=4,55,IF(K38=5,50,IF(K38=6,45,IF(K38=7,43,50-K38))))))))</f>
        <v>55</v>
      </c>
      <c r="M38" s="64"/>
      <c r="N38" s="64">
        <f>IF(M38=0,0,IF(M38=1,100,IF(M38=2,80,IF(M38=3,65,IF(M38=4,55,IF(M38=5,50,IF(M38=6,45,IF(M38=7,43,50-M38))))))))</f>
        <v>0</v>
      </c>
      <c r="O38" s="64"/>
      <c r="P38" s="64">
        <f>IF(O38=0,0,IF(O38=1,100,IF(O38=2,80,IF(O38=3,65,IF(O38=4,55,IF(O38=5,50,IF(O38=6,45,IF(O38=7,43,50-O38))))))))</f>
        <v>0</v>
      </c>
      <c r="Q38" s="64"/>
      <c r="R38" s="64">
        <f>IF(Q38=0,0,IF(Q38=1,100,IF(Q38=2,80,IF(Q38=3,65,IF(Q38=4,55,IF(Q38=5,50,IF(Q38=6,45,IF(Q38=7,43,50-Q38))))))))</f>
        <v>0</v>
      </c>
      <c r="S38" s="64"/>
      <c r="T38" s="64">
        <f>IF(S38=0,0,IF(S38=1,100,IF(S38=2,80,IF(S38=3,65,IF(S38=4,55,IF(S38=5,50,IF(S38=6,45,IF(S38=7,43,50-S38))))))))</f>
        <v>0</v>
      </c>
      <c r="U38" s="64"/>
      <c r="V38" s="64"/>
      <c r="W38" s="64"/>
      <c r="X38" s="64"/>
      <c r="Y38" s="65">
        <f>LARGE(AD38:AL38,1)+LARGE(AD38:AL38,2)+LARGE(AD38:AL38,3)+LARGE(AD38:AL38,4)+LARGE(AD38:AL38,5)+LARGE(AD38:AL38,6)</f>
        <v>150</v>
      </c>
      <c r="Z38" s="65">
        <f t="shared" si="28"/>
        <v>5</v>
      </c>
      <c r="AA38" s="93">
        <f t="shared" si="40"/>
        <v>0</v>
      </c>
      <c r="AB38" s="66">
        <f t="shared" si="41"/>
        <v>5</v>
      </c>
      <c r="AC38" s="50"/>
      <c r="AD38" s="67">
        <f t="shared" si="31"/>
        <v>45</v>
      </c>
      <c r="AE38" s="67">
        <f t="shared" si="32"/>
        <v>50</v>
      </c>
      <c r="AF38" s="67">
        <f t="shared" si="33"/>
        <v>55</v>
      </c>
      <c r="AG38" s="67">
        <f t="shared" si="34"/>
        <v>0</v>
      </c>
      <c r="AH38" s="67">
        <f t="shared" si="35"/>
        <v>0</v>
      </c>
      <c r="AI38" s="67">
        <f t="shared" si="36"/>
        <v>0</v>
      </c>
      <c r="AJ38" s="67">
        <f t="shared" si="37"/>
        <v>0</v>
      </c>
      <c r="AK38" s="38">
        <f t="shared" si="38"/>
        <v>0</v>
      </c>
      <c r="AL38" s="38">
        <f t="shared" si="39"/>
        <v>0</v>
      </c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89" ht="15.75" customHeight="1">
      <c r="A39" s="98">
        <v>6</v>
      </c>
      <c r="B39" s="69" t="s">
        <v>56</v>
      </c>
      <c r="C39" s="69" t="s">
        <v>175</v>
      </c>
      <c r="D39" s="64">
        <v>9907</v>
      </c>
      <c r="E39" s="64">
        <v>2010</v>
      </c>
      <c r="F39" s="69" t="s">
        <v>48</v>
      </c>
      <c r="G39" s="64">
        <v>4</v>
      </c>
      <c r="H39" s="64">
        <f>IF(G39=0,0,IF(G39=1,100,IF(G39=2,80,IF(G39=3,65,IF(G39=4,55,IF(G39=5,50,IF(G39=6,45,IF(G39=7,43,50-G39))))))))</f>
        <v>55</v>
      </c>
      <c r="I39" s="64">
        <v>11</v>
      </c>
      <c r="J39" s="64">
        <f>IF(I39=0,0,IF(I39=1,100,IF(I39=2,80,IF(I39=3,65,IF(I39=4,55,IF(I39=5,50,IF(I39=6,45,IF(I39=7,43,50-I39))))))))</f>
        <v>39</v>
      </c>
      <c r="K39" s="64">
        <v>5</v>
      </c>
      <c r="L39" s="64">
        <f>IF(K39=0,0,IF(K39=1,100,IF(K39=2,80,IF(K39=3,65,IF(K39=4,55,IF(K39=5,50,IF(K39=6,45,IF(K39=7,43,50-K39))))))))</f>
        <v>50</v>
      </c>
      <c r="M39" s="64"/>
      <c r="N39" s="64">
        <f>IF(M39=0,0,IF(M39=1,100,IF(M39=2,80,IF(M39=3,65,IF(M39=4,55,IF(M39=5,50,IF(M39=6,45,IF(M39=7,43,50-M39))))))))</f>
        <v>0</v>
      </c>
      <c r="O39" s="64"/>
      <c r="P39" s="64">
        <f>IF(O39=0,0,IF(O39=1,100,IF(O39=2,80,IF(O39=3,65,IF(O39=4,55,IF(O39=5,50,IF(O39=6,45,IF(O39=7,43,50-O39))))))))</f>
        <v>0</v>
      </c>
      <c r="Q39" s="64"/>
      <c r="R39" s="64">
        <f>IF(Q39=0,0,IF(Q39=1,100,IF(Q39=2,80,IF(Q39=3,65,IF(Q39=4,55,IF(Q39=5,50,IF(Q39=6,45,IF(Q39=7,43,50-Q39))))))))</f>
        <v>0</v>
      </c>
      <c r="S39" s="64"/>
      <c r="T39" s="64">
        <f>IF(S39=0,0,IF(S39=1,100,IF(S39=2,80,IF(S39=3,65,IF(S39=4,55,IF(S39=5,50,IF(S39=6,45,IF(S39=7,43,50-S39))))))))</f>
        <v>0</v>
      </c>
      <c r="U39" s="64"/>
      <c r="V39" s="64"/>
      <c r="W39" s="64"/>
      <c r="X39" s="64"/>
      <c r="Y39" s="65">
        <f>LARGE(AD39:AL39,1)+LARGE(AD39:AL39,2)+LARGE(AD39:AL39,3)+LARGE(AD39:AL39,4)+LARGE(AD39:AL39,5)+LARGE(AD39:AL39,6)</f>
        <v>144</v>
      </c>
      <c r="Z39" s="65">
        <f t="shared" si="28"/>
        <v>6</v>
      </c>
      <c r="AA39" s="93">
        <f t="shared" si="40"/>
        <v>0</v>
      </c>
      <c r="AB39" s="66">
        <f t="shared" si="41"/>
        <v>6.666666666666667</v>
      </c>
      <c r="AC39" s="50"/>
      <c r="AD39" s="67">
        <f t="shared" si="31"/>
        <v>55</v>
      </c>
      <c r="AE39" s="67">
        <f t="shared" si="32"/>
        <v>39</v>
      </c>
      <c r="AF39" s="67">
        <f t="shared" si="33"/>
        <v>50</v>
      </c>
      <c r="AG39" s="67">
        <f t="shared" si="34"/>
        <v>0</v>
      </c>
      <c r="AH39" s="67">
        <f t="shared" si="35"/>
        <v>0</v>
      </c>
      <c r="AI39" s="67">
        <f t="shared" si="36"/>
        <v>0</v>
      </c>
      <c r="AJ39" s="67">
        <f t="shared" si="37"/>
        <v>0</v>
      </c>
      <c r="AK39" s="38">
        <f t="shared" si="38"/>
        <v>0</v>
      </c>
      <c r="AL39" s="38">
        <f t="shared" si="39"/>
        <v>0</v>
      </c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89" ht="15.75" customHeight="1">
      <c r="A40" s="98">
        <v>7</v>
      </c>
      <c r="B40" s="61" t="s">
        <v>61</v>
      </c>
      <c r="C40" s="61" t="s">
        <v>180</v>
      </c>
      <c r="D40" s="96">
        <v>9708</v>
      </c>
      <c r="E40" s="62">
        <v>2010</v>
      </c>
      <c r="F40" s="63" t="s">
        <v>51</v>
      </c>
      <c r="G40" s="64">
        <v>9</v>
      </c>
      <c r="H40" s="64">
        <f>IF(G40=0,0,IF(G40=1,100,IF(G40=2,80,IF(G40=3,65,IF(G40=4,55,IF(G40=5,50,IF(G40=6,45,IF(G40=7,43,50-G40))))))))</f>
        <v>41</v>
      </c>
      <c r="I40" s="64">
        <v>6</v>
      </c>
      <c r="J40" s="64">
        <f>IF(I40=0,0,IF(I40=1,100,IF(I40=2,80,IF(I40=3,65,IF(I40=4,55,IF(I40=5,50,IF(I40=6,45,IF(I40=7,43,50-I40))))))))</f>
        <v>45</v>
      </c>
      <c r="K40" s="64">
        <v>6</v>
      </c>
      <c r="L40" s="64">
        <f>IF(K40=0,0,IF(K40=1,100,IF(K40=2,80,IF(K40=3,65,IF(K40=4,55,IF(K40=5,50,IF(K40=6,45,IF(K40=7,43,50-K40))))))))</f>
        <v>45</v>
      </c>
      <c r="M40" s="64"/>
      <c r="N40" s="64">
        <f>IF(M40=0,0,IF(M40=1,100,IF(M40=2,80,IF(M40=3,65,IF(M40=4,55,IF(M40=5,50,IF(M40=6,45,IF(M40=7,43,50-M40))))))))</f>
        <v>0</v>
      </c>
      <c r="O40" s="64"/>
      <c r="P40" s="64">
        <f>IF(O40=0,0,IF(O40=1,100,IF(O40=2,80,IF(O40=3,65,IF(O40=4,55,IF(O40=5,50,IF(O40=6,45,IF(O40=7,43,50-O40))))))))</f>
        <v>0</v>
      </c>
      <c r="Q40" s="64"/>
      <c r="R40" s="64">
        <f>IF(Q40=0,0,IF(Q40=1,100,IF(Q40=2,80,IF(Q40=3,65,IF(Q40=4,55,IF(Q40=5,50,IF(Q40=6,45,IF(Q40=7,43,50-Q40))))))))</f>
        <v>0</v>
      </c>
      <c r="S40" s="64"/>
      <c r="T40" s="64">
        <f>IF(S40=0,0,IF(S40=1,100,IF(S40=2,80,IF(S40=3,65,IF(S40=4,55,IF(S40=5,50,IF(S40=6,45,IF(S40=7,43,50-S40))))))))</f>
        <v>0</v>
      </c>
      <c r="U40" s="64"/>
      <c r="V40" s="64"/>
      <c r="W40" s="64"/>
      <c r="X40" s="64"/>
      <c r="Y40" s="65">
        <f>LARGE(AD40:AL40,1)+LARGE(AD40:AL40,2)+LARGE(AD40:AL40,3)+LARGE(AD40:AL40,4)+LARGE(AD40:AL40,5)+LARGE(AD40:AL40,6)</f>
        <v>131</v>
      </c>
      <c r="Z40" s="65">
        <f t="shared" si="28"/>
        <v>7</v>
      </c>
      <c r="AA40" s="93">
        <f t="shared" si="40"/>
        <v>0</v>
      </c>
      <c r="AB40" s="66">
        <f t="shared" si="41"/>
        <v>7</v>
      </c>
      <c r="AC40" s="50"/>
      <c r="AD40" s="67">
        <f t="shared" si="31"/>
        <v>41</v>
      </c>
      <c r="AE40" s="67">
        <f t="shared" si="32"/>
        <v>45</v>
      </c>
      <c r="AF40" s="67">
        <f t="shared" si="33"/>
        <v>45</v>
      </c>
      <c r="AG40" s="67">
        <f t="shared" si="34"/>
        <v>0</v>
      </c>
      <c r="AH40" s="67">
        <f t="shared" si="35"/>
        <v>0</v>
      </c>
      <c r="AI40" s="67">
        <f t="shared" si="36"/>
        <v>0</v>
      </c>
      <c r="AJ40" s="67">
        <f t="shared" si="37"/>
        <v>0</v>
      </c>
      <c r="AK40" s="38">
        <f t="shared" si="38"/>
        <v>0</v>
      </c>
      <c r="AL40" s="38">
        <f t="shared" si="39"/>
        <v>0</v>
      </c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89" ht="15.75" customHeight="1">
      <c r="A41" s="98">
        <v>8</v>
      </c>
      <c r="B41" s="61" t="s">
        <v>59</v>
      </c>
      <c r="C41" s="61" t="s">
        <v>178</v>
      </c>
      <c r="D41" s="96">
        <v>9610</v>
      </c>
      <c r="E41" s="62">
        <v>2010</v>
      </c>
      <c r="F41" s="63" t="s">
        <v>48</v>
      </c>
      <c r="G41" s="64">
        <v>7</v>
      </c>
      <c r="H41" s="64">
        <f>IF(G41=0,0,IF(G41=1,100,IF(G41=2,80,IF(G41=3,65,IF(G41=4,55,IF(G41=5,50,IF(G41=6,45,IF(G41=7,43,50-G41))))))))</f>
        <v>43</v>
      </c>
      <c r="I41" s="64">
        <v>7</v>
      </c>
      <c r="J41" s="64">
        <f>IF(I41=0,0,IF(I41=1,100,IF(I41=2,80,IF(I41=3,65,IF(I41=4,55,IF(I41=5,50,IF(I41=6,45,IF(I41=7,43,50-I41))))))))</f>
        <v>43</v>
      </c>
      <c r="K41" s="64">
        <v>9</v>
      </c>
      <c r="L41" s="64">
        <f>IF(K41=0,0,IF(K41=1,100,IF(K41=2,80,IF(K41=3,65,IF(K41=4,55,IF(K41=5,50,IF(K41=6,45,IF(K41=7,43,50-K41))))))))</f>
        <v>41</v>
      </c>
      <c r="M41" s="64"/>
      <c r="N41" s="64">
        <f>IF(M41=0,0,IF(M41=1,100,IF(M41=2,80,IF(M41=3,65,IF(M41=4,55,IF(M41=5,50,IF(M41=6,45,IF(M41=7,43,50-M41))))))))</f>
        <v>0</v>
      </c>
      <c r="O41" s="64"/>
      <c r="P41" s="64">
        <f>IF(O41=0,0,IF(O41=1,100,IF(O41=2,80,IF(O41=3,65,IF(O41=4,55,IF(O41=5,50,IF(O41=6,45,IF(O41=7,43,50-O41))))))))</f>
        <v>0</v>
      </c>
      <c r="Q41" s="64"/>
      <c r="R41" s="64">
        <f>IF(Q41=0,0,IF(Q41=1,100,IF(Q41=2,80,IF(Q41=3,65,IF(Q41=4,55,IF(Q41=5,50,IF(Q41=6,45,IF(Q41=7,43,50-Q41))))))))</f>
        <v>0</v>
      </c>
      <c r="S41" s="64"/>
      <c r="T41" s="64">
        <f>IF(S41=0,0,IF(S41=1,100,IF(S41=2,80,IF(S41=3,65,IF(S41=4,55,IF(S41=5,50,IF(S41=6,45,IF(S41=7,43,50-S41))))))))</f>
        <v>0</v>
      </c>
      <c r="U41" s="64"/>
      <c r="V41" s="64"/>
      <c r="W41" s="64"/>
      <c r="X41" s="64"/>
      <c r="Y41" s="65">
        <f>LARGE(AD41:AL41,1)+LARGE(AD41:AL41,2)+LARGE(AD41:AL41,3)+LARGE(AD41:AL41,4)+LARGE(AD41:AL41,5)+LARGE(AD41:AL41,6)</f>
        <v>127</v>
      </c>
      <c r="Z41" s="65">
        <f t="shared" si="28"/>
        <v>8</v>
      </c>
      <c r="AA41" s="93">
        <f t="shared" si="40"/>
        <v>0</v>
      </c>
      <c r="AB41" s="66">
        <f t="shared" si="41"/>
        <v>7.666666666666667</v>
      </c>
      <c r="AC41" s="50"/>
      <c r="AD41" s="67">
        <f t="shared" si="31"/>
        <v>43</v>
      </c>
      <c r="AE41" s="67">
        <f t="shared" si="32"/>
        <v>43</v>
      </c>
      <c r="AF41" s="67">
        <f t="shared" si="33"/>
        <v>41</v>
      </c>
      <c r="AG41" s="67">
        <f t="shared" si="34"/>
        <v>0</v>
      </c>
      <c r="AH41" s="67">
        <f t="shared" si="35"/>
        <v>0</v>
      </c>
      <c r="AI41" s="67">
        <f t="shared" si="36"/>
        <v>0</v>
      </c>
      <c r="AJ41" s="67">
        <f t="shared" si="37"/>
        <v>0</v>
      </c>
      <c r="AK41" s="38">
        <f t="shared" si="38"/>
        <v>0</v>
      </c>
      <c r="AL41" s="38">
        <f t="shared" si="39"/>
        <v>0</v>
      </c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89" ht="15.75" customHeight="1">
      <c r="A42" s="98">
        <v>9</v>
      </c>
      <c r="B42" s="61" t="s">
        <v>62</v>
      </c>
      <c r="C42" s="61" t="s">
        <v>182</v>
      </c>
      <c r="D42" s="96">
        <v>10010</v>
      </c>
      <c r="E42" s="62">
        <v>2010</v>
      </c>
      <c r="F42" s="63" t="s">
        <v>82</v>
      </c>
      <c r="G42" s="64">
        <v>11</v>
      </c>
      <c r="H42" s="64">
        <f>IF(G42=0,0,IF(G42=1,100,IF(G42=2,80,IF(G42=3,65,IF(G42=4,55,IF(G42=5,50,IF(G42=6,45,IF(G42=7,43,50-G42))))))))</f>
        <v>39</v>
      </c>
      <c r="I42" s="64">
        <v>8</v>
      </c>
      <c r="J42" s="64">
        <f>IF(I42=0,0,IF(I42=1,100,IF(I42=2,80,IF(I42=3,65,IF(I42=4,55,IF(I42=5,50,IF(I42=6,45,IF(I42=7,43,50-I42))))))))</f>
        <v>42</v>
      </c>
      <c r="K42" s="64">
        <v>10</v>
      </c>
      <c r="L42" s="64">
        <f>IF(K42=0,0,IF(K42=1,100,IF(K42=2,80,IF(K42=3,65,IF(K42=4,55,IF(K42=5,50,IF(K42=6,45,IF(K42=7,43,50-K42))))))))</f>
        <v>40</v>
      </c>
      <c r="M42" s="64"/>
      <c r="N42" s="64">
        <f>IF(M42=0,0,IF(M42=1,100,IF(M42=2,80,IF(M42=3,65,IF(M42=4,55,IF(M42=5,50,IF(M42=6,45,IF(M42=7,43,50-M42))))))))</f>
        <v>0</v>
      </c>
      <c r="O42" s="64"/>
      <c r="P42" s="64">
        <f>IF(O42=0,0,IF(O42=1,100,IF(O42=2,80,IF(O42=3,65,IF(O42=4,55,IF(O42=5,50,IF(O42=6,45,IF(O42=7,43,50-O42))))))))</f>
        <v>0</v>
      </c>
      <c r="Q42" s="64"/>
      <c r="R42" s="64">
        <f>IF(Q42=0,0,IF(Q42=1,100,IF(Q42=2,80,IF(Q42=3,65,IF(Q42=4,55,IF(Q42=5,50,IF(Q42=6,45,IF(Q42=7,43,50-Q42))))))))</f>
        <v>0</v>
      </c>
      <c r="S42" s="64"/>
      <c r="T42" s="64">
        <f>IF(S42=0,0,IF(S42=1,100,IF(S42=2,80,IF(S42=3,65,IF(S42=4,55,IF(S42=5,50,IF(S42=6,45,IF(S42=7,43,50-S42))))))))</f>
        <v>0</v>
      </c>
      <c r="U42" s="64"/>
      <c r="V42" s="64"/>
      <c r="W42" s="64"/>
      <c r="X42" s="64"/>
      <c r="Y42" s="65">
        <f>LARGE(AD42:AL42,1)+LARGE(AD42:AL42,2)+LARGE(AD42:AL42,3)+LARGE(AD42:AL42,4)+LARGE(AD42:AL42,5)+LARGE(AD42:AL42,6)</f>
        <v>121</v>
      </c>
      <c r="Z42" s="65">
        <f t="shared" si="28"/>
        <v>9</v>
      </c>
      <c r="AA42" s="93">
        <f t="shared" si="40"/>
        <v>0</v>
      </c>
      <c r="AB42" s="66">
        <f t="shared" si="41"/>
        <v>9.6666666666666661</v>
      </c>
      <c r="AC42" s="50"/>
      <c r="AD42" s="67">
        <f t="shared" si="31"/>
        <v>39</v>
      </c>
      <c r="AE42" s="67">
        <f t="shared" si="32"/>
        <v>42</v>
      </c>
      <c r="AF42" s="67">
        <f t="shared" si="33"/>
        <v>40</v>
      </c>
      <c r="AG42" s="67">
        <f t="shared" si="34"/>
        <v>0</v>
      </c>
      <c r="AH42" s="67">
        <f t="shared" si="35"/>
        <v>0</v>
      </c>
      <c r="AI42" s="67">
        <f t="shared" si="36"/>
        <v>0</v>
      </c>
      <c r="AJ42" s="67">
        <f t="shared" si="37"/>
        <v>0</v>
      </c>
      <c r="AK42" s="38">
        <f t="shared" si="38"/>
        <v>0</v>
      </c>
      <c r="AL42" s="38">
        <f t="shared" si="39"/>
        <v>0</v>
      </c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89" ht="15.75" customHeight="1">
      <c r="A43" s="98">
        <v>10</v>
      </c>
      <c r="B43" s="69" t="s">
        <v>60</v>
      </c>
      <c r="C43" s="69" t="s">
        <v>179</v>
      </c>
      <c r="D43" s="64">
        <v>9489</v>
      </c>
      <c r="E43" s="62">
        <v>2010</v>
      </c>
      <c r="F43" s="69" t="s">
        <v>49</v>
      </c>
      <c r="G43" s="64">
        <v>8</v>
      </c>
      <c r="H43" s="64">
        <f>IF(G43=0,0,IF(G43=1,100,IF(G43=2,80,IF(G43=3,65,IF(G43=4,55,IF(G43=5,50,IF(G43=6,45,IF(G43=7,43,50-G43))))))))</f>
        <v>42</v>
      </c>
      <c r="I43" s="64">
        <v>10</v>
      </c>
      <c r="J43" s="64">
        <f>IF(I43=0,0,IF(I43=1,100,IF(I43=2,80,IF(I43=3,65,IF(I43=4,55,IF(I43=5,50,IF(I43=6,45,IF(I43=7,43,50-I43))))))))</f>
        <v>40</v>
      </c>
      <c r="K43" s="64">
        <v>11</v>
      </c>
      <c r="L43" s="64">
        <f>IF(K43=0,0,IF(K43=1,100,IF(K43=2,80,IF(K43=3,65,IF(K43=4,55,IF(K43=5,50,IF(K43=6,45,IF(K43=7,43,50-K43))))))))</f>
        <v>39</v>
      </c>
      <c r="M43" s="64"/>
      <c r="N43" s="64">
        <f>IF(M43=0,0,IF(M43=1,100,IF(M43=2,80,IF(M43=3,65,IF(M43=4,55,IF(M43=5,50,IF(M43=6,45,IF(M43=7,43,50-M43))))))))</f>
        <v>0</v>
      </c>
      <c r="O43" s="64"/>
      <c r="P43" s="64">
        <f>IF(O43=0,0,IF(O43=1,100,IF(O43=2,80,IF(O43=3,65,IF(O43=4,55,IF(O43=5,50,IF(O43=6,45,IF(O43=7,43,50-O43))))))))</f>
        <v>0</v>
      </c>
      <c r="Q43" s="64"/>
      <c r="R43" s="64">
        <f>IF(Q43=0,0,IF(Q43=1,100,IF(Q43=2,80,IF(Q43=3,65,IF(Q43=4,55,IF(Q43=5,50,IF(Q43=6,45,IF(Q43=7,43,50-Q43))))))))</f>
        <v>0</v>
      </c>
      <c r="S43" s="64"/>
      <c r="T43" s="64">
        <f>IF(S43=0,0,IF(S43=1,100,IF(S43=2,80,IF(S43=3,65,IF(S43=4,55,IF(S43=5,50,IF(S43=6,45,IF(S43=7,43,50-S43))))))))</f>
        <v>0</v>
      </c>
      <c r="U43" s="64"/>
      <c r="V43" s="64"/>
      <c r="W43" s="64"/>
      <c r="X43" s="64"/>
      <c r="Y43" s="65">
        <f>LARGE(AD43:AL43,1)+LARGE(AD43:AL43,2)+LARGE(AD43:AL43,3)+LARGE(AD43:AL43,4)+LARGE(AD43:AL43,5)+LARGE(AD43:AL43,6)</f>
        <v>121</v>
      </c>
      <c r="Z43" s="65">
        <f t="shared" si="28"/>
        <v>10</v>
      </c>
      <c r="AA43" s="93">
        <f t="shared" si="40"/>
        <v>0</v>
      </c>
      <c r="AB43" s="66">
        <f t="shared" si="41"/>
        <v>9.6666666666666661</v>
      </c>
      <c r="AC43" s="50"/>
      <c r="AD43" s="67">
        <f t="shared" si="31"/>
        <v>42</v>
      </c>
      <c r="AE43" s="67">
        <f t="shared" si="32"/>
        <v>40</v>
      </c>
      <c r="AF43" s="67">
        <f t="shared" si="33"/>
        <v>39</v>
      </c>
      <c r="AG43" s="67">
        <f t="shared" si="34"/>
        <v>0</v>
      </c>
      <c r="AH43" s="67">
        <f t="shared" si="35"/>
        <v>0</v>
      </c>
      <c r="AI43" s="67">
        <f t="shared" si="36"/>
        <v>0</v>
      </c>
      <c r="AJ43" s="67">
        <f t="shared" si="37"/>
        <v>0</v>
      </c>
      <c r="AK43" s="38">
        <f t="shared" si="38"/>
        <v>0</v>
      </c>
      <c r="AL43" s="38">
        <f t="shared" si="39"/>
        <v>0</v>
      </c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89" ht="15.75" customHeight="1">
      <c r="A44" s="98">
        <v>11</v>
      </c>
      <c r="B44" s="61" t="s">
        <v>54</v>
      </c>
      <c r="C44" s="61" t="s">
        <v>173</v>
      </c>
      <c r="D44" s="96">
        <v>9300</v>
      </c>
      <c r="E44" s="62">
        <v>2011</v>
      </c>
      <c r="F44" s="63" t="s">
        <v>79</v>
      </c>
      <c r="G44" s="64">
        <v>2</v>
      </c>
      <c r="H44" s="64">
        <f>IF(G44=0,0,IF(G44=1,100,IF(G44=2,80,IF(G44=3,65,IF(G44=4,55,IF(G44=5,50,IF(G44=6,45,IF(G44=7,43,50-G44))))))))</f>
        <v>80</v>
      </c>
      <c r="I44" s="64">
        <v>9</v>
      </c>
      <c r="J44" s="64">
        <f>IF(I44=0,0,IF(I44=1,100,IF(I44=2,80,IF(I44=3,65,IF(I44=4,55,IF(I44=5,50,IF(I44=6,45,IF(I44=7,43,50-I44))))))))</f>
        <v>41</v>
      </c>
      <c r="K44" s="64"/>
      <c r="L44" s="64">
        <f>IF(K44=0,0,IF(K44=1,100,IF(K44=2,80,IF(K44=3,65,IF(K44=4,55,IF(K44=5,50,IF(K44=6,45,IF(K44=7,43,50-K44))))))))</f>
        <v>0</v>
      </c>
      <c r="M44" s="64"/>
      <c r="N44" s="64">
        <f>IF(M44=0,0,IF(M44=1,100,IF(M44=2,80,IF(M44=3,65,IF(M44=4,55,IF(M44=5,50,IF(M44=6,45,IF(M44=7,43,50-M44))))))))</f>
        <v>0</v>
      </c>
      <c r="O44" s="64"/>
      <c r="P44" s="64">
        <f>IF(O44=0,0,IF(O44=1,100,IF(O44=2,80,IF(O44=3,65,IF(O44=4,55,IF(O44=5,50,IF(O44=6,45,IF(O44=7,43,50-O44))))))))</f>
        <v>0</v>
      </c>
      <c r="Q44" s="64"/>
      <c r="R44" s="64">
        <f>IF(Q44=0,0,IF(Q44=1,100,IF(Q44=2,80,IF(Q44=3,65,IF(Q44=4,55,IF(Q44=5,50,IF(Q44=6,45,IF(Q44=7,43,50-Q44))))))))</f>
        <v>0</v>
      </c>
      <c r="S44" s="64"/>
      <c r="T44" s="64">
        <f>IF(S44=0,0,IF(S44=1,100,IF(S44=2,80,IF(S44=3,65,IF(S44=4,55,IF(S44=5,50,IF(S44=6,45,IF(S44=7,43,50-S44))))))))</f>
        <v>0</v>
      </c>
      <c r="U44" s="64"/>
      <c r="V44" s="64"/>
      <c r="W44" s="64"/>
      <c r="X44" s="64"/>
      <c r="Y44" s="65">
        <f>LARGE(AD44:AL44,1)+LARGE(AD44:AL44,2)+LARGE(AD44:AL44,3)+LARGE(AD44:AL44,4)+LARGE(AD44:AL44,5)+LARGE(AD44:AL44,6)</f>
        <v>121</v>
      </c>
      <c r="Z44" s="65">
        <f t="shared" si="28"/>
        <v>11</v>
      </c>
      <c r="AA44" s="93">
        <f t="shared" si="40"/>
        <v>1</v>
      </c>
      <c r="AB44" s="66">
        <f t="shared" si="41"/>
        <v>5.5</v>
      </c>
      <c r="AC44" s="50"/>
      <c r="AD44" s="67">
        <f t="shared" si="31"/>
        <v>80</v>
      </c>
      <c r="AE44" s="67">
        <f t="shared" si="32"/>
        <v>41</v>
      </c>
      <c r="AF44" s="67">
        <f t="shared" si="33"/>
        <v>0</v>
      </c>
      <c r="AG44" s="67">
        <f t="shared" si="34"/>
        <v>0</v>
      </c>
      <c r="AH44" s="67">
        <f t="shared" si="35"/>
        <v>0</v>
      </c>
      <c r="AI44" s="67">
        <f t="shared" si="36"/>
        <v>0</v>
      </c>
      <c r="AJ44" s="67">
        <f t="shared" si="37"/>
        <v>0</v>
      </c>
      <c r="AK44" s="38">
        <f t="shared" si="38"/>
        <v>0</v>
      </c>
      <c r="AL44" s="38">
        <f t="shared" si="39"/>
        <v>0</v>
      </c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89" ht="15.75" customHeight="1">
      <c r="A45" s="98">
        <v>12</v>
      </c>
      <c r="B45" s="61" t="s">
        <v>63</v>
      </c>
      <c r="C45" s="61" t="s">
        <v>183</v>
      </c>
      <c r="D45" s="96">
        <v>9627</v>
      </c>
      <c r="E45" s="62">
        <v>2010</v>
      </c>
      <c r="F45" s="63" t="s">
        <v>79</v>
      </c>
      <c r="G45" s="64">
        <v>12</v>
      </c>
      <c r="H45" s="64">
        <f>IF(G45=0,0,IF(G45=1,100,IF(G45=2,80,IF(G45=3,65,IF(G45=4,55,IF(G45=5,50,IF(G45=6,45,IF(G45=7,43,50-G45))))))))</f>
        <v>38</v>
      </c>
      <c r="I45" s="64">
        <v>13</v>
      </c>
      <c r="J45" s="64">
        <f>IF(I45=0,0,IF(I45=1,100,IF(I45=2,80,IF(I45=3,65,IF(I45=4,55,IF(I45=5,50,IF(I45=6,45,IF(I45=7,43,50-I45))))))))</f>
        <v>37</v>
      </c>
      <c r="K45" s="64">
        <v>12</v>
      </c>
      <c r="L45" s="64">
        <f>IF(K45=0,0,IF(K45=1,100,IF(K45=2,80,IF(K45=3,65,IF(K45=4,55,IF(K45=5,50,IF(K45=6,45,IF(K45=7,43,50-K45))))))))</f>
        <v>38</v>
      </c>
      <c r="M45" s="64"/>
      <c r="N45" s="64">
        <f>IF(M45=0,0,IF(M45=1,100,IF(M45=2,80,IF(M45=3,65,IF(M45=4,55,IF(M45=5,50,IF(M45=6,45,IF(M45=7,43,50-M45))))))))</f>
        <v>0</v>
      </c>
      <c r="O45" s="64"/>
      <c r="P45" s="64">
        <f>IF(O45=0,0,IF(O45=1,100,IF(O45=2,80,IF(O45=3,65,IF(O45=4,55,IF(O45=5,50,IF(O45=6,45,IF(O45=7,43,50-O45))))))))</f>
        <v>0</v>
      </c>
      <c r="Q45" s="64"/>
      <c r="R45" s="64">
        <f>IF(Q45=0,0,IF(Q45=1,100,IF(Q45=2,80,IF(Q45=3,65,IF(Q45=4,55,IF(Q45=5,50,IF(Q45=6,45,IF(Q45=7,43,50-Q45))))))))</f>
        <v>0</v>
      </c>
      <c r="S45" s="64"/>
      <c r="T45" s="64">
        <f>IF(S45=0,0,IF(S45=1,100,IF(S45=2,80,IF(S45=3,65,IF(S45=4,55,IF(S45=5,50,IF(S45=6,45,IF(S45=7,43,50-S45))))))))</f>
        <v>0</v>
      </c>
      <c r="U45" s="64"/>
      <c r="V45" s="64"/>
      <c r="W45" s="64"/>
      <c r="X45" s="64"/>
      <c r="Y45" s="65">
        <f>LARGE(AD45:AL45,1)+LARGE(AD45:AL45,2)+LARGE(AD45:AL45,3)+LARGE(AD45:AL45,4)+LARGE(AD45:AL45,5)+LARGE(AD45:AL45,6)</f>
        <v>113</v>
      </c>
      <c r="Z45" s="65">
        <f t="shared" si="28"/>
        <v>12</v>
      </c>
      <c r="AA45" s="93">
        <f t="shared" si="40"/>
        <v>0</v>
      </c>
      <c r="AB45" s="66">
        <f t="shared" si="41"/>
        <v>12.333333333333334</v>
      </c>
      <c r="AC45" s="50"/>
      <c r="AD45" s="67">
        <f t="shared" si="31"/>
        <v>38</v>
      </c>
      <c r="AE45" s="67">
        <f t="shared" si="32"/>
        <v>37</v>
      </c>
      <c r="AF45" s="67">
        <f t="shared" si="33"/>
        <v>38</v>
      </c>
      <c r="AG45" s="67">
        <f t="shared" si="34"/>
        <v>0</v>
      </c>
      <c r="AH45" s="67">
        <f t="shared" si="35"/>
        <v>0</v>
      </c>
      <c r="AI45" s="67">
        <f t="shared" si="36"/>
        <v>0</v>
      </c>
      <c r="AJ45" s="67">
        <f t="shared" si="37"/>
        <v>0</v>
      </c>
      <c r="AK45" s="38">
        <f t="shared" si="38"/>
        <v>0</v>
      </c>
      <c r="AL45" s="38">
        <f t="shared" si="39"/>
        <v>0</v>
      </c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89" ht="15.75" customHeight="1">
      <c r="A46" s="98">
        <v>13</v>
      </c>
      <c r="B46" s="61" t="s">
        <v>65</v>
      </c>
      <c r="C46" s="61" t="s">
        <v>185</v>
      </c>
      <c r="D46" s="96">
        <v>9943</v>
      </c>
      <c r="E46" s="62">
        <v>2011</v>
      </c>
      <c r="F46" s="63" t="s">
        <v>48</v>
      </c>
      <c r="G46" s="64">
        <v>14</v>
      </c>
      <c r="H46" s="64">
        <f>IF(G46=0,0,IF(G46=1,100,IF(G46=2,80,IF(G46=3,65,IF(G46=4,55,IF(G46=5,50,IF(G46=6,45,IF(G46=7,43,50-G46))))))))</f>
        <v>36</v>
      </c>
      <c r="I46" s="64">
        <v>18</v>
      </c>
      <c r="J46" s="64">
        <f>IF(I46=0,0,IF(I46=1,100,IF(I46=2,80,IF(I46=3,65,IF(I46=4,55,IF(I46=5,50,IF(I46=6,45,IF(I46=7,43,50-I46))))))))</f>
        <v>32</v>
      </c>
      <c r="K46" s="64">
        <v>18</v>
      </c>
      <c r="L46" s="64">
        <f>IF(K46=0,0,IF(K46=1,100,IF(K46=2,80,IF(K46=3,65,IF(K46=4,55,IF(K46=5,50,IF(K46=6,45,IF(K46=7,43,50-K46))))))))</f>
        <v>32</v>
      </c>
      <c r="M46" s="64"/>
      <c r="N46" s="64">
        <f>IF(M46=0,0,IF(M46=1,100,IF(M46=2,80,IF(M46=3,65,IF(M46=4,55,IF(M46=5,50,IF(M46=6,45,IF(M46=7,43,50-M46))))))))</f>
        <v>0</v>
      </c>
      <c r="O46" s="64"/>
      <c r="P46" s="64">
        <f>IF(O46=0,0,IF(O46=1,100,IF(O46=2,80,IF(O46=3,65,IF(O46=4,55,IF(O46=5,50,IF(O46=6,45,IF(O46=7,43,50-O46))))))))</f>
        <v>0</v>
      </c>
      <c r="Q46" s="64"/>
      <c r="R46" s="64">
        <f>IF(Q46=0,0,IF(Q46=1,100,IF(Q46=2,80,IF(Q46=3,65,IF(Q46=4,55,IF(Q46=5,50,IF(Q46=6,45,IF(Q46=7,43,50-Q46))))))))</f>
        <v>0</v>
      </c>
      <c r="S46" s="64"/>
      <c r="T46" s="64">
        <f>IF(S46=0,0,IF(S46=1,100,IF(S46=2,80,IF(S46=3,65,IF(S46=4,55,IF(S46=5,50,IF(S46=6,45,IF(S46=7,43,50-S46))))))))</f>
        <v>0</v>
      </c>
      <c r="U46" s="64"/>
      <c r="V46" s="64"/>
      <c r="W46" s="64"/>
      <c r="X46" s="64"/>
      <c r="Y46" s="65">
        <f>LARGE(AD46:AL46,1)+LARGE(AD46:AL46,2)+LARGE(AD46:AL46,3)+LARGE(AD46:AL46,4)+LARGE(AD46:AL46,5)+LARGE(AD46:AL46,6)</f>
        <v>100</v>
      </c>
      <c r="Z46" s="65">
        <f t="shared" si="28"/>
        <v>13</v>
      </c>
      <c r="AA46" s="93">
        <f t="shared" si="40"/>
        <v>0</v>
      </c>
      <c r="AB46" s="66">
        <f t="shared" si="41"/>
        <v>16.666666666666668</v>
      </c>
      <c r="AC46" s="50"/>
      <c r="AD46" s="67">
        <f t="shared" si="31"/>
        <v>36</v>
      </c>
      <c r="AE46" s="67">
        <f t="shared" si="32"/>
        <v>32</v>
      </c>
      <c r="AF46" s="67">
        <f t="shared" si="33"/>
        <v>32</v>
      </c>
      <c r="AG46" s="67">
        <f t="shared" si="34"/>
        <v>0</v>
      </c>
      <c r="AH46" s="67">
        <f t="shared" si="35"/>
        <v>0</v>
      </c>
      <c r="AI46" s="67">
        <f t="shared" si="36"/>
        <v>0</v>
      </c>
      <c r="AJ46" s="67">
        <f t="shared" si="37"/>
        <v>0</v>
      </c>
      <c r="AK46" s="38">
        <f t="shared" si="38"/>
        <v>0</v>
      </c>
      <c r="AL46" s="38">
        <f t="shared" si="39"/>
        <v>0</v>
      </c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89" ht="15.75" customHeight="1">
      <c r="A47" s="98">
        <v>14</v>
      </c>
      <c r="B47" s="69" t="s">
        <v>66</v>
      </c>
      <c r="C47" s="69" t="s">
        <v>186</v>
      </c>
      <c r="D47" s="64">
        <v>10460</v>
      </c>
      <c r="E47" s="64">
        <v>2010</v>
      </c>
      <c r="F47" s="69" t="s">
        <v>48</v>
      </c>
      <c r="G47" s="64">
        <v>15</v>
      </c>
      <c r="H47" s="64">
        <f>IF(G47=0,0,IF(G47=1,100,IF(G47=2,80,IF(G47=3,65,IF(G47=4,55,IF(G47=5,50,IF(G47=6,45,IF(G47=7,43,50-G47))))))))</f>
        <v>35</v>
      </c>
      <c r="I47" s="64">
        <v>25</v>
      </c>
      <c r="J47" s="64">
        <f>IF(I47=0,0,IF(I47=1,100,IF(I47=2,80,IF(I47=3,65,IF(I47=4,55,IF(I47=5,50,IF(I47=6,45,IF(I47=7,43,50-I47))))))))</f>
        <v>25</v>
      </c>
      <c r="K47" s="64">
        <v>19</v>
      </c>
      <c r="L47" s="64">
        <f>IF(K47=0,0,IF(K47=1,100,IF(K47=2,80,IF(K47=3,65,IF(K47=4,55,IF(K47=5,50,IF(K47=6,45,IF(K47=7,43,50-K47))))))))</f>
        <v>31</v>
      </c>
      <c r="M47" s="64"/>
      <c r="N47" s="64">
        <f>IF(M47=0,0,IF(M47=1,100,IF(M47=2,80,IF(M47=3,65,IF(M47=4,55,IF(M47=5,50,IF(M47=6,45,IF(M47=7,43,50-M47))))))))</f>
        <v>0</v>
      </c>
      <c r="O47" s="64"/>
      <c r="P47" s="64">
        <f>IF(O47=0,0,IF(O47=1,100,IF(O47=2,80,IF(O47=3,65,IF(O47=4,55,IF(O47=5,50,IF(O47=6,45,IF(O47=7,43,50-O47))))))))</f>
        <v>0</v>
      </c>
      <c r="Q47" s="64"/>
      <c r="R47" s="64">
        <f>IF(Q47=0,0,IF(Q47=1,100,IF(Q47=2,80,IF(Q47=3,65,IF(Q47=4,55,IF(Q47=5,50,IF(Q47=6,45,IF(Q47=7,43,50-Q47))))))))</f>
        <v>0</v>
      </c>
      <c r="S47" s="64"/>
      <c r="T47" s="64">
        <f>IF(S47=0,0,IF(S47=1,100,IF(S47=2,80,IF(S47=3,65,IF(S47=4,55,IF(S47=5,50,IF(S47=6,45,IF(S47=7,43,50-S47))))))))</f>
        <v>0</v>
      </c>
      <c r="U47" s="64"/>
      <c r="V47" s="64"/>
      <c r="W47" s="64"/>
      <c r="X47" s="64"/>
      <c r="Y47" s="65">
        <f>LARGE(AD47:AL47,1)+LARGE(AD47:AL47,2)+LARGE(AD47:AL47,3)+LARGE(AD47:AL47,4)+LARGE(AD47:AL47,5)+LARGE(AD47:AL47,6)</f>
        <v>91</v>
      </c>
      <c r="Z47" s="65">
        <f t="shared" si="28"/>
        <v>14</v>
      </c>
      <c r="AA47" s="93">
        <f t="shared" si="40"/>
        <v>0</v>
      </c>
      <c r="AB47" s="66">
        <f t="shared" si="41"/>
        <v>19.666666666666668</v>
      </c>
      <c r="AC47" s="50"/>
      <c r="AD47" s="67">
        <f t="shared" si="31"/>
        <v>35</v>
      </c>
      <c r="AE47" s="67">
        <f t="shared" si="32"/>
        <v>25</v>
      </c>
      <c r="AF47" s="67">
        <f t="shared" si="33"/>
        <v>31</v>
      </c>
      <c r="AG47" s="67">
        <f t="shared" si="34"/>
        <v>0</v>
      </c>
      <c r="AH47" s="67">
        <f t="shared" si="35"/>
        <v>0</v>
      </c>
      <c r="AI47" s="67">
        <f t="shared" si="36"/>
        <v>0</v>
      </c>
      <c r="AJ47" s="67">
        <f t="shared" si="37"/>
        <v>0</v>
      </c>
      <c r="AK47" s="38">
        <f t="shared" si="38"/>
        <v>0</v>
      </c>
      <c r="AL47" s="38">
        <f t="shared" si="39"/>
        <v>0</v>
      </c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89" ht="15.75" customHeight="1">
      <c r="A48" s="98">
        <v>15</v>
      </c>
      <c r="B48" s="74" t="s">
        <v>57</v>
      </c>
      <c r="C48" s="74" t="s">
        <v>188</v>
      </c>
      <c r="D48" s="97">
        <v>10349</v>
      </c>
      <c r="E48" s="62">
        <v>2011</v>
      </c>
      <c r="F48" s="76" t="s">
        <v>80</v>
      </c>
      <c r="G48" s="64">
        <v>17</v>
      </c>
      <c r="H48" s="64">
        <f>IF(G48=0,0,IF(G48=1,100,IF(G48=2,80,IF(G48=3,65,IF(G48=4,55,IF(G48=5,50,IF(G48=6,45,IF(G48=7,43,50-G48))))))))</f>
        <v>33</v>
      </c>
      <c r="I48" s="64">
        <v>20</v>
      </c>
      <c r="J48" s="64">
        <f>IF(I48=0,0,IF(I48=1,100,IF(I48=2,80,IF(I48=3,65,IF(I48=4,55,IF(I48=5,50,IF(I48=6,45,IF(I48=7,43,50-I48))))))))</f>
        <v>30</v>
      </c>
      <c r="K48" s="64">
        <v>23</v>
      </c>
      <c r="L48" s="64">
        <f>IF(K48=0,0,IF(K48=1,100,IF(K48=2,80,IF(K48=3,65,IF(K48=4,55,IF(K48=5,50,IF(K48=6,45,IF(K48=7,43,50-K48))))))))</f>
        <v>27</v>
      </c>
      <c r="M48" s="64"/>
      <c r="N48" s="64">
        <f>IF(M48=0,0,IF(M48=1,100,IF(M48=2,80,IF(M48=3,65,IF(M48=4,55,IF(M48=5,50,IF(M48=6,45,IF(M48=7,43,50-M48))))))))</f>
        <v>0</v>
      </c>
      <c r="O48" s="64"/>
      <c r="P48" s="64">
        <f>IF(O48=0,0,IF(O48=1,100,IF(O48=2,80,IF(O48=3,65,IF(O48=4,55,IF(O48=5,50,IF(O48=6,45,IF(O48=7,43,50-O48))))))))</f>
        <v>0</v>
      </c>
      <c r="Q48" s="64"/>
      <c r="R48" s="64">
        <f>IF(Q48=0,0,IF(Q48=1,100,IF(Q48=2,80,IF(Q48=3,65,IF(Q48=4,55,IF(Q48=5,50,IF(Q48=6,45,IF(Q48=7,43,50-Q48))))))))</f>
        <v>0</v>
      </c>
      <c r="S48" s="64"/>
      <c r="T48" s="64">
        <f>IF(S48=0,0,IF(S48=1,100,IF(S48=2,80,IF(S48=3,65,IF(S48=4,55,IF(S48=5,50,IF(S48=6,45,IF(S48=7,43,50-S48))))))))</f>
        <v>0</v>
      </c>
      <c r="U48" s="64"/>
      <c r="V48" s="64"/>
      <c r="W48" s="64"/>
      <c r="X48" s="64"/>
      <c r="Y48" s="65">
        <f>LARGE(AD48:AL48,1)+LARGE(AD48:AL48,2)+LARGE(AD48:AL48,3)+LARGE(AD48:AL48,4)+LARGE(AD48:AL48,5)+LARGE(AD48:AL48,6)</f>
        <v>90</v>
      </c>
      <c r="Z48" s="65">
        <f t="shared" si="28"/>
        <v>15</v>
      </c>
      <c r="AA48" s="93">
        <f t="shared" si="40"/>
        <v>0</v>
      </c>
      <c r="AB48" s="66">
        <f t="shared" si="41"/>
        <v>20</v>
      </c>
      <c r="AC48" s="50"/>
      <c r="AD48" s="67">
        <f t="shared" si="31"/>
        <v>33</v>
      </c>
      <c r="AE48" s="67">
        <f t="shared" si="32"/>
        <v>30</v>
      </c>
      <c r="AF48" s="67">
        <f t="shared" si="33"/>
        <v>27</v>
      </c>
      <c r="AG48" s="67">
        <f t="shared" si="34"/>
        <v>0</v>
      </c>
      <c r="AH48" s="67">
        <f t="shared" si="35"/>
        <v>0</v>
      </c>
      <c r="AI48" s="67">
        <f t="shared" si="36"/>
        <v>0</v>
      </c>
      <c r="AJ48" s="67">
        <f t="shared" si="37"/>
        <v>0</v>
      </c>
      <c r="AK48" s="38">
        <f t="shared" si="38"/>
        <v>0</v>
      </c>
      <c r="AL48" s="38">
        <f t="shared" si="39"/>
        <v>0</v>
      </c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ht="15.75" customHeight="1">
      <c r="A49" s="98">
        <v>16</v>
      </c>
      <c r="B49" s="74" t="s">
        <v>75</v>
      </c>
      <c r="C49" s="74" t="s">
        <v>187</v>
      </c>
      <c r="D49" s="97">
        <v>9964</v>
      </c>
      <c r="E49" s="62">
        <v>2011</v>
      </c>
      <c r="F49" s="76" t="s">
        <v>84</v>
      </c>
      <c r="G49" s="64">
        <v>16</v>
      </c>
      <c r="H49" s="64">
        <f>IF(G49=0,0,IF(G49=1,100,IF(G49=2,80,IF(G49=3,65,IF(G49=4,55,IF(G49=5,50,IF(G49=6,45,IF(G49=7,43,50-G49))))))))</f>
        <v>34</v>
      </c>
      <c r="I49" s="64">
        <v>27</v>
      </c>
      <c r="J49" s="64">
        <f>IF(I49=0,0,IF(I49=1,100,IF(I49=2,80,IF(I49=3,65,IF(I49=4,55,IF(I49=5,50,IF(I49=6,45,IF(I49=7,43,50-I49))))))))</f>
        <v>23</v>
      </c>
      <c r="K49" s="64">
        <v>20</v>
      </c>
      <c r="L49" s="64">
        <f>IF(K49=0,0,IF(K49=1,100,IF(K49=2,80,IF(K49=3,65,IF(K49=4,55,IF(K49=5,50,IF(K49=6,45,IF(K49=7,43,50-K49))))))))</f>
        <v>30</v>
      </c>
      <c r="M49" s="64"/>
      <c r="N49" s="64">
        <f>IF(M49=0,0,IF(M49=1,100,IF(M49=2,80,IF(M49=3,65,IF(M49=4,55,IF(M49=5,50,IF(M49=6,45,IF(M49=7,43,50-M49))))))))</f>
        <v>0</v>
      </c>
      <c r="O49" s="64"/>
      <c r="P49" s="64">
        <f>IF(O49=0,0,IF(O49=1,100,IF(O49=2,80,IF(O49=3,65,IF(O49=4,55,IF(O49=5,50,IF(O49=6,45,IF(O49=7,43,50-O49))))))))</f>
        <v>0</v>
      </c>
      <c r="Q49" s="64"/>
      <c r="R49" s="64">
        <f>IF(Q49=0,0,IF(Q49=1,100,IF(Q49=2,80,IF(Q49=3,65,IF(Q49=4,55,IF(Q49=5,50,IF(Q49=6,45,IF(Q49=7,43,50-Q49))))))))</f>
        <v>0</v>
      </c>
      <c r="S49" s="64"/>
      <c r="T49" s="64">
        <f>IF(S49=0,0,IF(S49=1,100,IF(S49=2,80,IF(S49=3,65,IF(S49=4,55,IF(S49=5,50,IF(S49=6,45,IF(S49=7,43,50-S49))))))))</f>
        <v>0</v>
      </c>
      <c r="U49" s="64"/>
      <c r="V49" s="64"/>
      <c r="W49" s="64"/>
      <c r="X49" s="64"/>
      <c r="Y49" s="65">
        <f>LARGE(AD49:AL49,1)+LARGE(AD49:AL49,2)+LARGE(AD49:AL49,3)+LARGE(AD49:AL49,4)+LARGE(AD49:AL49,5)+LARGE(AD49:AL49,6)</f>
        <v>87</v>
      </c>
      <c r="Z49" s="65">
        <f t="shared" si="28"/>
        <v>16</v>
      </c>
      <c r="AA49" s="93">
        <f t="shared" si="40"/>
        <v>0</v>
      </c>
      <c r="AB49" s="66">
        <f t="shared" si="41"/>
        <v>21</v>
      </c>
      <c r="AC49" s="50"/>
      <c r="AD49" s="67">
        <f t="shared" si="31"/>
        <v>34</v>
      </c>
      <c r="AE49" s="67">
        <f t="shared" si="32"/>
        <v>23</v>
      </c>
      <c r="AF49" s="67">
        <f t="shared" si="33"/>
        <v>30</v>
      </c>
      <c r="AG49" s="67">
        <f t="shared" si="34"/>
        <v>0</v>
      </c>
      <c r="AH49" s="67">
        <f t="shared" si="35"/>
        <v>0</v>
      </c>
      <c r="AI49" s="67">
        <f t="shared" si="36"/>
        <v>0</v>
      </c>
      <c r="AJ49" s="67">
        <f t="shared" si="37"/>
        <v>0</v>
      </c>
      <c r="AK49" s="38">
        <f t="shared" si="38"/>
        <v>0</v>
      </c>
      <c r="AL49" s="38">
        <f t="shared" si="39"/>
        <v>0</v>
      </c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ht="15.75" customHeight="1">
      <c r="A50" s="98">
        <v>17</v>
      </c>
      <c r="B50" s="74" t="s">
        <v>70</v>
      </c>
      <c r="C50" s="74" t="s">
        <v>191</v>
      </c>
      <c r="D50" s="97">
        <v>10517</v>
      </c>
      <c r="E50" s="62">
        <v>2010</v>
      </c>
      <c r="F50" s="76" t="s">
        <v>80</v>
      </c>
      <c r="G50" s="64">
        <v>20</v>
      </c>
      <c r="H50" s="64">
        <f>IF(G50=0,0,IF(G50=1,100,IF(G50=2,80,IF(G50=3,65,IF(G50=4,55,IF(G50=5,50,IF(G50=6,45,IF(G50=7,43,50-G50))))))))</f>
        <v>30</v>
      </c>
      <c r="I50" s="64">
        <v>23</v>
      </c>
      <c r="J50" s="64">
        <f>IF(I50=0,0,IF(I50=1,100,IF(I50=2,80,IF(I50=3,65,IF(I50=4,55,IF(I50=5,50,IF(I50=6,45,IF(I50=7,43,50-I50))))))))</f>
        <v>27</v>
      </c>
      <c r="K50" s="64">
        <v>22</v>
      </c>
      <c r="L50" s="64">
        <f>IF(K50=0,0,IF(K50=1,100,IF(K50=2,80,IF(K50=3,65,IF(K50=4,55,IF(K50=5,50,IF(K50=6,45,IF(K50=7,43,50-K50))))))))</f>
        <v>28</v>
      </c>
      <c r="M50" s="64"/>
      <c r="N50" s="64">
        <f>IF(M50=0,0,IF(M50=1,100,IF(M50=2,80,IF(M50=3,65,IF(M50=4,55,IF(M50=5,50,IF(M50=6,45,IF(M50=7,43,50-M50))))))))</f>
        <v>0</v>
      </c>
      <c r="O50" s="64"/>
      <c r="P50" s="64">
        <f>IF(O50=0,0,IF(O50=1,100,IF(O50=2,80,IF(O50=3,65,IF(O50=4,55,IF(O50=5,50,IF(O50=6,45,IF(O50=7,43,50-O50))))))))</f>
        <v>0</v>
      </c>
      <c r="Q50" s="64"/>
      <c r="R50" s="64">
        <f>IF(Q50=0,0,IF(Q50=1,100,IF(Q50=2,80,IF(Q50=3,65,IF(Q50=4,55,IF(Q50=5,50,IF(Q50=6,45,IF(Q50=7,43,50-Q50))))))))</f>
        <v>0</v>
      </c>
      <c r="S50" s="64"/>
      <c r="T50" s="64">
        <f>IF(S50=0,0,IF(S50=1,100,IF(S50=2,80,IF(S50=3,65,IF(S50=4,55,IF(S50=5,50,IF(S50=6,45,IF(S50=7,43,50-S50))))))))</f>
        <v>0</v>
      </c>
      <c r="U50" s="64"/>
      <c r="V50" s="64"/>
      <c r="W50" s="64"/>
      <c r="X50" s="64"/>
      <c r="Y50" s="65">
        <f>LARGE(AD50:AL50,1)+LARGE(AD50:AL50,2)+LARGE(AD50:AL50,3)+LARGE(AD50:AL50,4)+LARGE(AD50:AL50,5)+LARGE(AD50:AL50,6)</f>
        <v>85</v>
      </c>
      <c r="Z50" s="65">
        <f t="shared" si="28"/>
        <v>17</v>
      </c>
      <c r="AA50" s="93">
        <f t="shared" si="40"/>
        <v>0</v>
      </c>
      <c r="AB50" s="66">
        <f t="shared" si="41"/>
        <v>21.666666666666668</v>
      </c>
      <c r="AC50" s="50"/>
      <c r="AD50" s="67">
        <f t="shared" si="31"/>
        <v>30</v>
      </c>
      <c r="AE50" s="67">
        <f t="shared" si="32"/>
        <v>27</v>
      </c>
      <c r="AF50" s="67">
        <f t="shared" si="33"/>
        <v>28</v>
      </c>
      <c r="AG50" s="67">
        <f t="shared" si="34"/>
        <v>0</v>
      </c>
      <c r="AH50" s="67">
        <f t="shared" si="35"/>
        <v>0</v>
      </c>
      <c r="AI50" s="67">
        <f t="shared" si="36"/>
        <v>0</v>
      </c>
      <c r="AJ50" s="67">
        <f t="shared" si="37"/>
        <v>0</v>
      </c>
      <c r="AK50" s="38">
        <f t="shared" si="38"/>
        <v>0</v>
      </c>
      <c r="AL50" s="38">
        <f t="shared" si="39"/>
        <v>0</v>
      </c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ht="15.75" customHeight="1">
      <c r="A51" s="98">
        <v>18</v>
      </c>
      <c r="B51" s="74" t="s">
        <v>74</v>
      </c>
      <c r="C51" s="74" t="s">
        <v>181</v>
      </c>
      <c r="D51" s="97">
        <v>9971</v>
      </c>
      <c r="E51" s="62">
        <v>2010</v>
      </c>
      <c r="F51" s="76" t="s">
        <v>83</v>
      </c>
      <c r="G51" s="64">
        <v>10</v>
      </c>
      <c r="H51" s="64">
        <f>IF(G51=0,0,IF(G51=1,100,IF(G51=2,80,IF(G51=3,65,IF(G51=4,55,IF(G51=5,50,IF(G51=6,45,IF(G51=7,43,50-G51))))))))</f>
        <v>40</v>
      </c>
      <c r="I51" s="64"/>
      <c r="J51" s="64">
        <f>IF(I51=0,0,IF(I51=1,100,IF(I51=2,80,IF(I51=3,65,IF(I51=4,55,IF(I51=5,50,IF(I51=6,45,IF(I51=7,43,50-I51))))))))</f>
        <v>0</v>
      </c>
      <c r="K51" s="64">
        <v>8</v>
      </c>
      <c r="L51" s="64">
        <f>IF(K51=0,0,IF(K51=1,100,IF(K51=2,80,IF(K51=3,65,IF(K51=4,55,IF(K51=5,50,IF(K51=6,45,IF(K51=7,43,50-K51))))))))</f>
        <v>42</v>
      </c>
      <c r="M51" s="64"/>
      <c r="N51" s="64">
        <f>IF(M51=0,0,IF(M51=1,100,IF(M51=2,80,IF(M51=3,65,IF(M51=4,55,IF(M51=5,50,IF(M51=6,45,IF(M51=7,43,50-M51))))))))</f>
        <v>0</v>
      </c>
      <c r="O51" s="64"/>
      <c r="P51" s="64">
        <f>IF(O51=0,0,IF(O51=1,100,IF(O51=2,80,IF(O51=3,65,IF(O51=4,55,IF(O51=5,50,IF(O51=6,45,IF(O51=7,43,50-O51))))))))</f>
        <v>0</v>
      </c>
      <c r="Q51" s="64"/>
      <c r="R51" s="64">
        <f>IF(Q51=0,0,IF(Q51=1,100,IF(Q51=2,80,IF(Q51=3,65,IF(Q51=4,55,IF(Q51=5,50,IF(Q51=6,45,IF(Q51=7,43,50-Q51))))))))</f>
        <v>0</v>
      </c>
      <c r="S51" s="64"/>
      <c r="T51" s="64">
        <f>IF(S51=0,0,IF(S51=1,100,IF(S51=2,80,IF(S51=3,65,IF(S51=4,55,IF(S51=5,50,IF(S51=6,45,IF(S51=7,43,50-S51))))))))</f>
        <v>0</v>
      </c>
      <c r="U51" s="64"/>
      <c r="V51" s="64"/>
      <c r="W51" s="64"/>
      <c r="X51" s="64"/>
      <c r="Y51" s="65">
        <f>LARGE(AD51:AL51,1)+LARGE(AD51:AL51,2)+LARGE(AD51:AL51,3)+LARGE(AD51:AL51,4)+LARGE(AD51:AL51,5)+LARGE(AD51:AL51,6)</f>
        <v>82</v>
      </c>
      <c r="Z51" s="65">
        <f t="shared" si="28"/>
        <v>18</v>
      </c>
      <c r="AA51" s="93">
        <f t="shared" si="40"/>
        <v>1</v>
      </c>
      <c r="AB51" s="66">
        <f t="shared" si="41"/>
        <v>9</v>
      </c>
      <c r="AC51" s="50"/>
      <c r="AD51" s="67">
        <f t="shared" si="31"/>
        <v>40</v>
      </c>
      <c r="AE51" s="67">
        <f t="shared" si="32"/>
        <v>0</v>
      </c>
      <c r="AF51" s="67">
        <f t="shared" si="33"/>
        <v>42</v>
      </c>
      <c r="AG51" s="67">
        <f t="shared" si="34"/>
        <v>0</v>
      </c>
      <c r="AH51" s="67">
        <f t="shared" si="35"/>
        <v>0</v>
      </c>
      <c r="AI51" s="67">
        <f t="shared" si="36"/>
        <v>0</v>
      </c>
      <c r="AJ51" s="67">
        <f t="shared" si="37"/>
        <v>0</v>
      </c>
      <c r="AK51" s="38">
        <f t="shared" si="38"/>
        <v>0</v>
      </c>
      <c r="AL51" s="38">
        <f t="shared" si="39"/>
        <v>0</v>
      </c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</row>
    <row r="52" spans="1:57" ht="15.75" customHeight="1">
      <c r="A52" s="98">
        <v>19</v>
      </c>
      <c r="B52" s="74" t="s">
        <v>73</v>
      </c>
      <c r="C52" s="74" t="s">
        <v>194</v>
      </c>
      <c r="D52" s="97">
        <v>10463</v>
      </c>
      <c r="E52" s="62">
        <v>2011</v>
      </c>
      <c r="F52" s="76" t="s">
        <v>82</v>
      </c>
      <c r="G52" s="64">
        <v>23</v>
      </c>
      <c r="H52" s="64">
        <f>IF(G52=0,0,IF(G52=1,100,IF(G52=2,80,IF(G52=3,65,IF(G52=4,55,IF(G52=5,50,IF(G52=6,45,IF(G52=7,43,50-G52))))))))</f>
        <v>27</v>
      </c>
      <c r="I52" s="64">
        <v>26</v>
      </c>
      <c r="J52" s="64">
        <f>IF(I52=0,0,IF(I52=1,100,IF(I52=2,80,IF(I52=3,65,IF(I52=4,55,IF(I52=5,50,IF(I52=6,45,IF(I52=7,43,50-I52))))))))</f>
        <v>24</v>
      </c>
      <c r="K52" s="64">
        <v>21</v>
      </c>
      <c r="L52" s="64">
        <f>IF(K52=0,0,IF(K52=1,100,IF(K52=2,80,IF(K52=3,65,IF(K52=4,55,IF(K52=5,50,IF(K52=6,45,IF(K52=7,43,50-K52))))))))</f>
        <v>29</v>
      </c>
      <c r="M52" s="64"/>
      <c r="N52" s="64">
        <f>IF(M52=0,0,IF(M52=1,100,IF(M52=2,80,IF(M52=3,65,IF(M52=4,55,IF(M52=5,50,IF(M52=6,45,IF(M52=7,43,50-M52))))))))</f>
        <v>0</v>
      </c>
      <c r="O52" s="64"/>
      <c r="P52" s="64">
        <f>IF(O52=0,0,IF(O52=1,100,IF(O52=2,80,IF(O52=3,65,IF(O52=4,55,IF(O52=5,50,IF(O52=6,45,IF(O52=7,43,50-O52))))))))</f>
        <v>0</v>
      </c>
      <c r="Q52" s="64"/>
      <c r="R52" s="64">
        <f>IF(Q52=0,0,IF(Q52=1,100,IF(Q52=2,80,IF(Q52=3,65,IF(Q52=4,55,IF(Q52=5,50,IF(Q52=6,45,IF(Q52=7,43,50-Q52))))))))</f>
        <v>0</v>
      </c>
      <c r="S52" s="64"/>
      <c r="T52" s="64">
        <f>IF(S52=0,0,IF(S52=1,100,IF(S52=2,80,IF(S52=3,65,IF(S52=4,55,IF(S52=5,50,IF(S52=6,45,IF(S52=7,43,50-S52))))))))</f>
        <v>0</v>
      </c>
      <c r="U52" s="64"/>
      <c r="V52" s="64"/>
      <c r="W52" s="64"/>
      <c r="X52" s="64"/>
      <c r="Y52" s="65">
        <f>LARGE(AD52:AL52,1)+LARGE(AD52:AL52,2)+LARGE(AD52:AL52,3)+LARGE(AD52:AL52,4)+LARGE(AD52:AL52,5)+LARGE(AD52:AL52,6)</f>
        <v>80</v>
      </c>
      <c r="Z52" s="65">
        <f t="shared" si="28"/>
        <v>19</v>
      </c>
      <c r="AA52" s="93">
        <f t="shared" si="40"/>
        <v>0</v>
      </c>
      <c r="AB52" s="66">
        <f t="shared" si="41"/>
        <v>23.333333333333332</v>
      </c>
      <c r="AC52" s="50"/>
      <c r="AD52" s="67">
        <f t="shared" si="31"/>
        <v>27</v>
      </c>
      <c r="AE52" s="67">
        <f t="shared" si="32"/>
        <v>24</v>
      </c>
      <c r="AF52" s="67">
        <f t="shared" si="33"/>
        <v>29</v>
      </c>
      <c r="AG52" s="67">
        <f t="shared" si="34"/>
        <v>0</v>
      </c>
      <c r="AH52" s="67">
        <f t="shared" si="35"/>
        <v>0</v>
      </c>
      <c r="AI52" s="67">
        <f t="shared" si="36"/>
        <v>0</v>
      </c>
      <c r="AJ52" s="67">
        <f t="shared" si="37"/>
        <v>0</v>
      </c>
      <c r="AK52" s="38">
        <f t="shared" si="38"/>
        <v>0</v>
      </c>
      <c r="AL52" s="38">
        <f t="shared" si="39"/>
        <v>0</v>
      </c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ht="15.75" customHeight="1">
      <c r="A53" s="98">
        <v>20</v>
      </c>
      <c r="B53" s="74" t="s">
        <v>72</v>
      </c>
      <c r="C53" s="74" t="s">
        <v>193</v>
      </c>
      <c r="D53" s="97">
        <v>10691</v>
      </c>
      <c r="E53" s="75">
        <v>2010</v>
      </c>
      <c r="F53" s="76" t="s">
        <v>86</v>
      </c>
      <c r="G53" s="64">
        <v>22</v>
      </c>
      <c r="H53" s="64">
        <f>IF(G53=0,0,IF(G53=1,100,IF(G53=2,80,IF(G53=3,65,IF(G53=4,55,IF(G53=5,50,IF(G53=6,45,IF(G53=7,43,50-G53))))))))</f>
        <v>28</v>
      </c>
      <c r="I53" s="64">
        <v>24</v>
      </c>
      <c r="J53" s="64">
        <f>IF(I53=0,0,IF(I53=1,100,IF(I53=2,80,IF(I53=3,65,IF(I53=4,55,IF(I53=5,50,IF(I53=6,45,IF(I53=7,43,50-I53))))))))</f>
        <v>26</v>
      </c>
      <c r="K53" s="64">
        <v>28</v>
      </c>
      <c r="L53" s="64">
        <f>IF(K53=0,0,IF(K53=1,100,IF(K53=2,80,IF(K53=3,65,IF(K53=4,55,IF(K53=5,50,IF(K53=6,45,IF(K53=7,43,50-K53))))))))</f>
        <v>22</v>
      </c>
      <c r="M53" s="64"/>
      <c r="N53" s="64">
        <f>IF(M53=0,0,IF(M53=1,100,IF(M53=2,80,IF(M53=3,65,IF(M53=4,55,IF(M53=5,50,IF(M53=6,45,IF(M53=7,43,50-M53))))))))</f>
        <v>0</v>
      </c>
      <c r="O53" s="64"/>
      <c r="P53" s="64">
        <f>IF(O53=0,0,IF(O53=1,100,IF(O53=2,80,IF(O53=3,65,IF(O53=4,55,IF(O53=5,50,IF(O53=6,45,IF(O53=7,43,50-O53))))))))</f>
        <v>0</v>
      </c>
      <c r="Q53" s="64"/>
      <c r="R53" s="64">
        <f>IF(Q53=0,0,IF(Q53=1,100,IF(Q53=2,80,IF(Q53=3,65,IF(Q53=4,55,IF(Q53=5,50,IF(Q53=6,45,IF(Q53=7,43,50-Q53))))))))</f>
        <v>0</v>
      </c>
      <c r="S53" s="64"/>
      <c r="T53" s="64">
        <f>IF(S53=0,0,IF(S53=1,100,IF(S53=2,80,IF(S53=3,65,IF(S53=4,55,IF(S53=5,50,IF(S53=6,45,IF(S53=7,43,50-S53))))))))</f>
        <v>0</v>
      </c>
      <c r="U53" s="64"/>
      <c r="V53" s="64"/>
      <c r="W53" s="64"/>
      <c r="X53" s="64"/>
      <c r="Y53" s="65">
        <f>LARGE(AD53:AL53,1)+LARGE(AD53:AL53,2)+LARGE(AD53:AL53,3)+LARGE(AD53:AL53,4)+LARGE(AD53:AL53,5)+LARGE(AD53:AL53,6)</f>
        <v>76</v>
      </c>
      <c r="Z53" s="65">
        <f t="shared" si="28"/>
        <v>20</v>
      </c>
      <c r="AA53" s="93">
        <f t="shared" si="40"/>
        <v>0</v>
      </c>
      <c r="AB53" s="66">
        <f t="shared" si="41"/>
        <v>24.666666666666668</v>
      </c>
      <c r="AC53" s="50"/>
      <c r="AD53" s="67">
        <f t="shared" si="31"/>
        <v>28</v>
      </c>
      <c r="AE53" s="67">
        <f t="shared" si="32"/>
        <v>26</v>
      </c>
      <c r="AF53" s="67">
        <f t="shared" si="33"/>
        <v>22</v>
      </c>
      <c r="AG53" s="67">
        <f t="shared" si="34"/>
        <v>0</v>
      </c>
      <c r="AH53" s="67">
        <f t="shared" si="35"/>
        <v>0</v>
      </c>
      <c r="AI53" s="67">
        <f t="shared" si="36"/>
        <v>0</v>
      </c>
      <c r="AJ53" s="67">
        <f t="shared" si="37"/>
        <v>0</v>
      </c>
      <c r="AK53" s="38">
        <f t="shared" si="38"/>
        <v>0</v>
      </c>
      <c r="AL53" s="38">
        <f t="shared" si="39"/>
        <v>0</v>
      </c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ht="15.75" customHeight="1">
      <c r="A54" s="98">
        <v>21</v>
      </c>
      <c r="B54" s="74" t="s">
        <v>171</v>
      </c>
      <c r="C54" s="74" t="s">
        <v>207</v>
      </c>
      <c r="D54" s="97">
        <v>10070</v>
      </c>
      <c r="E54" s="75">
        <v>2011</v>
      </c>
      <c r="F54" s="76" t="s">
        <v>47</v>
      </c>
      <c r="G54" s="64"/>
      <c r="H54" s="64">
        <f>IF(G54=0,0,IF(G54=1,100,IF(G54=2,80,IF(G54=3,65,IF(G54=4,55,IF(G54=5,50,IF(G54=6,45,IF(G54=7,43,50-G54))))))))</f>
        <v>0</v>
      </c>
      <c r="I54" s="64">
        <v>12</v>
      </c>
      <c r="J54" s="64">
        <f>IF(I54=0,0,IF(I54=1,100,IF(I54=2,80,IF(I54=3,65,IF(I54=4,55,IF(I54=5,50,IF(I54=6,45,IF(I54=7,43,50-I54))))))))</f>
        <v>38</v>
      </c>
      <c r="K54" s="64">
        <v>13</v>
      </c>
      <c r="L54" s="64">
        <f>IF(K54=0,0,IF(K54=1,100,IF(K54=2,80,IF(K54=3,65,IF(K54=4,55,IF(K54=5,50,IF(K54=6,45,IF(K54=7,43,50-K54))))))))</f>
        <v>37</v>
      </c>
      <c r="M54" s="64"/>
      <c r="N54" s="64">
        <f>IF(M54=0,0,IF(M54=1,100,IF(M54=2,80,IF(M54=3,65,IF(M54=4,55,IF(M54=5,50,IF(M54=6,45,IF(M54=7,43,50-M54))))))))</f>
        <v>0</v>
      </c>
      <c r="O54" s="64"/>
      <c r="P54" s="64">
        <f>IF(O54=0,0,IF(O54=1,100,IF(O54=2,80,IF(O54=3,65,IF(O54=4,55,IF(O54=5,50,IF(O54=6,45,IF(O54=7,43,50-O54))))))))</f>
        <v>0</v>
      </c>
      <c r="Q54" s="64"/>
      <c r="R54" s="64">
        <f>IF(Q54=0,0,IF(Q54=1,100,IF(Q54=2,80,IF(Q54=3,65,IF(Q54=4,55,IF(Q54=5,50,IF(Q54=6,45,IF(Q54=7,43,50-Q54))))))))</f>
        <v>0</v>
      </c>
      <c r="S54" s="64"/>
      <c r="T54" s="64">
        <f>IF(S54=0,0,IF(S54=1,100,IF(S54=2,80,IF(S54=3,65,IF(S54=4,55,IF(S54=5,50,IF(S54=6,45,IF(S54=7,43,50-S54))))))))</f>
        <v>0</v>
      </c>
      <c r="U54" s="64"/>
      <c r="V54" s="64"/>
      <c r="W54" s="64"/>
      <c r="X54" s="64"/>
      <c r="Y54" s="65">
        <f>LARGE(AD54:AL54,1)+LARGE(AD54:AL54,2)+LARGE(AD54:AL54,3)+LARGE(AD54:AL54,4)+LARGE(AD54:AL54,5)+LARGE(AD54:AL54,6)</f>
        <v>75</v>
      </c>
      <c r="Z54" s="65">
        <f t="shared" si="28"/>
        <v>21</v>
      </c>
      <c r="AA54" s="93">
        <f t="shared" si="40"/>
        <v>1</v>
      </c>
      <c r="AB54" s="66">
        <f t="shared" si="41"/>
        <v>12.5</v>
      </c>
      <c r="AC54" s="50"/>
      <c r="AD54" s="67">
        <f t="shared" si="31"/>
        <v>0</v>
      </c>
      <c r="AE54" s="67">
        <f t="shared" si="32"/>
        <v>38</v>
      </c>
      <c r="AF54" s="67">
        <f t="shared" si="33"/>
        <v>37</v>
      </c>
      <c r="AG54" s="67">
        <f t="shared" si="34"/>
        <v>0</v>
      </c>
      <c r="AH54" s="67">
        <f t="shared" si="35"/>
        <v>0</v>
      </c>
      <c r="AI54" s="67">
        <f t="shared" si="36"/>
        <v>0</v>
      </c>
      <c r="AJ54" s="67">
        <f t="shared" si="37"/>
        <v>0</v>
      </c>
      <c r="AK54" s="38">
        <f t="shared" si="38"/>
        <v>0</v>
      </c>
      <c r="AL54" s="38">
        <f t="shared" si="39"/>
        <v>0</v>
      </c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ht="15.75" customHeight="1">
      <c r="A55" s="98">
        <v>22</v>
      </c>
      <c r="B55" s="74" t="s">
        <v>64</v>
      </c>
      <c r="C55" s="74" t="s">
        <v>184</v>
      </c>
      <c r="D55" s="97">
        <v>9559</v>
      </c>
      <c r="E55" s="75">
        <v>2011</v>
      </c>
      <c r="F55" s="76" t="s">
        <v>85</v>
      </c>
      <c r="G55" s="64">
        <v>13</v>
      </c>
      <c r="H55" s="64">
        <f>IF(G55=0,0,IF(G55=1,100,IF(G55=2,80,IF(G55=3,65,IF(G55=4,55,IF(G55=5,50,IF(G55=6,45,IF(G55=7,43,50-G55))))))))</f>
        <v>37</v>
      </c>
      <c r="I55" s="64"/>
      <c r="J55" s="64">
        <f>IF(I55=0,0,IF(I55=1,100,IF(I55=2,80,IF(I55=3,65,IF(I55=4,55,IF(I55=5,50,IF(I55=6,45,IF(I55=7,43,50-I55))))))))</f>
        <v>0</v>
      </c>
      <c r="K55" s="64">
        <v>15</v>
      </c>
      <c r="L55" s="64">
        <f>IF(K55=0,0,IF(K55=1,100,IF(K55=2,80,IF(K55=3,65,IF(K55=4,55,IF(K55=5,50,IF(K55=6,45,IF(K55=7,43,50-K55))))))))</f>
        <v>35</v>
      </c>
      <c r="M55" s="64"/>
      <c r="N55" s="64">
        <f>IF(M55=0,0,IF(M55=1,100,IF(M55=2,80,IF(M55=3,65,IF(M55=4,55,IF(M55=5,50,IF(M55=6,45,IF(M55=7,43,50-M55))))))))</f>
        <v>0</v>
      </c>
      <c r="O55" s="64"/>
      <c r="P55" s="64">
        <f>IF(O55=0,0,IF(O55=1,100,IF(O55=2,80,IF(O55=3,65,IF(O55=4,55,IF(O55=5,50,IF(O55=6,45,IF(O55=7,43,50-O55))))))))</f>
        <v>0</v>
      </c>
      <c r="Q55" s="64"/>
      <c r="R55" s="64">
        <f>IF(Q55=0,0,IF(Q55=1,100,IF(Q55=2,80,IF(Q55=3,65,IF(Q55=4,55,IF(Q55=5,50,IF(Q55=6,45,IF(Q55=7,43,50-Q55))))))))</f>
        <v>0</v>
      </c>
      <c r="S55" s="64"/>
      <c r="T55" s="64">
        <f>IF(S55=0,0,IF(S55=1,100,IF(S55=2,80,IF(S55=3,65,IF(S55=4,55,IF(S55=5,50,IF(S55=6,45,IF(S55=7,43,50-S55))))))))</f>
        <v>0</v>
      </c>
      <c r="U55" s="64"/>
      <c r="V55" s="64"/>
      <c r="W55" s="64"/>
      <c r="X55" s="64"/>
      <c r="Y55" s="65">
        <f>LARGE(AD55:AL55,1)+LARGE(AD55:AL55,2)+LARGE(AD55:AL55,3)+LARGE(AD55:AL55,4)+LARGE(AD55:AL55,5)+LARGE(AD55:AL55,6)</f>
        <v>72</v>
      </c>
      <c r="Z55" s="65">
        <f t="shared" si="28"/>
        <v>22</v>
      </c>
      <c r="AA55" s="93">
        <f t="shared" si="40"/>
        <v>1</v>
      </c>
      <c r="AB55" s="66">
        <f t="shared" si="41"/>
        <v>14</v>
      </c>
      <c r="AC55" s="50"/>
      <c r="AD55" s="67">
        <f t="shared" si="31"/>
        <v>37</v>
      </c>
      <c r="AE55" s="67">
        <f t="shared" si="32"/>
        <v>0</v>
      </c>
      <c r="AF55" s="67">
        <f t="shared" si="33"/>
        <v>35</v>
      </c>
      <c r="AG55" s="67">
        <f t="shared" si="34"/>
        <v>0</v>
      </c>
      <c r="AH55" s="67">
        <f t="shared" si="35"/>
        <v>0</v>
      </c>
      <c r="AI55" s="67">
        <f t="shared" si="36"/>
        <v>0</v>
      </c>
      <c r="AJ55" s="67">
        <f t="shared" si="37"/>
        <v>0</v>
      </c>
      <c r="AK55" s="38">
        <f t="shared" si="38"/>
        <v>0</v>
      </c>
      <c r="AL55" s="38">
        <f t="shared" si="39"/>
        <v>0</v>
      </c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ht="15.75" customHeight="1">
      <c r="A56" s="98">
        <v>23</v>
      </c>
      <c r="B56" s="74" t="s">
        <v>68</v>
      </c>
      <c r="C56" s="74" t="s">
        <v>189</v>
      </c>
      <c r="D56" s="97">
        <v>9609</v>
      </c>
      <c r="E56" s="75">
        <v>2011</v>
      </c>
      <c r="F56" s="76" t="s">
        <v>85</v>
      </c>
      <c r="G56" s="64">
        <v>18</v>
      </c>
      <c r="H56" s="64">
        <f>IF(G56=0,0,IF(G56=1,100,IF(G56=2,80,IF(G56=3,65,IF(G56=4,55,IF(G56=5,50,IF(G56=6,45,IF(G56=7,43,50-G56))))))))</f>
        <v>32</v>
      </c>
      <c r="I56" s="64"/>
      <c r="J56" s="64">
        <f>IF(I56=0,0,IF(I56=1,100,IF(I56=2,80,IF(I56=3,65,IF(I56=4,55,IF(I56=5,50,IF(I56=6,45,IF(I56=7,43,50-I56))))))))</f>
        <v>0</v>
      </c>
      <c r="K56" s="64">
        <v>14</v>
      </c>
      <c r="L56" s="64">
        <f>IF(K56=0,0,IF(K56=1,100,IF(K56=2,80,IF(K56=3,65,IF(K56=4,55,IF(K56=5,50,IF(K56=6,45,IF(K56=7,43,50-K56))))))))</f>
        <v>36</v>
      </c>
      <c r="M56" s="64"/>
      <c r="N56" s="64">
        <f>IF(M56=0,0,IF(M56=1,100,IF(M56=2,80,IF(M56=3,65,IF(M56=4,55,IF(M56=5,50,IF(M56=6,45,IF(M56=7,43,50-M56))))))))</f>
        <v>0</v>
      </c>
      <c r="O56" s="64"/>
      <c r="P56" s="64">
        <f>IF(O56=0,0,IF(O56=1,100,IF(O56=2,80,IF(O56=3,65,IF(O56=4,55,IF(O56=5,50,IF(O56=6,45,IF(O56=7,43,50-O56))))))))</f>
        <v>0</v>
      </c>
      <c r="Q56" s="64"/>
      <c r="R56" s="64">
        <f>IF(Q56=0,0,IF(Q56=1,100,IF(Q56=2,80,IF(Q56=3,65,IF(Q56=4,55,IF(Q56=5,50,IF(Q56=6,45,IF(Q56=7,43,50-Q56))))))))</f>
        <v>0</v>
      </c>
      <c r="S56" s="64"/>
      <c r="T56" s="64">
        <f>IF(S56=0,0,IF(S56=1,100,IF(S56=2,80,IF(S56=3,65,IF(S56=4,55,IF(S56=5,50,IF(S56=6,45,IF(S56=7,43,50-S56))))))))</f>
        <v>0</v>
      </c>
      <c r="U56" s="64"/>
      <c r="V56" s="64"/>
      <c r="W56" s="64"/>
      <c r="X56" s="64"/>
      <c r="Y56" s="65">
        <f>LARGE(AD56:AL56,1)+LARGE(AD56:AL56,2)+LARGE(AD56:AL56,3)+LARGE(AD56:AL56,4)+LARGE(AD56:AL56,5)+LARGE(AD56:AL56,6)</f>
        <v>68</v>
      </c>
      <c r="Z56" s="65">
        <f t="shared" si="28"/>
        <v>23</v>
      </c>
      <c r="AA56" s="93">
        <f t="shared" si="40"/>
        <v>1</v>
      </c>
      <c r="AB56" s="66">
        <f t="shared" si="41"/>
        <v>16</v>
      </c>
      <c r="AC56" s="50"/>
      <c r="AD56" s="67">
        <f t="shared" si="31"/>
        <v>32</v>
      </c>
      <c r="AE56" s="67">
        <f t="shared" si="32"/>
        <v>0</v>
      </c>
      <c r="AF56" s="67">
        <f t="shared" si="33"/>
        <v>36</v>
      </c>
      <c r="AG56" s="67">
        <f t="shared" si="34"/>
        <v>0</v>
      </c>
      <c r="AH56" s="67">
        <f t="shared" si="35"/>
        <v>0</v>
      </c>
      <c r="AI56" s="67">
        <f t="shared" si="36"/>
        <v>0</v>
      </c>
      <c r="AJ56" s="67">
        <f t="shared" si="37"/>
        <v>0</v>
      </c>
      <c r="AK56" s="38">
        <f t="shared" si="38"/>
        <v>0</v>
      </c>
      <c r="AL56" s="38">
        <f t="shared" si="39"/>
        <v>0</v>
      </c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ht="15.75" customHeight="1">
      <c r="A57" s="98">
        <v>24</v>
      </c>
      <c r="B57" s="74" t="s">
        <v>167</v>
      </c>
      <c r="C57" s="74" t="s">
        <v>202</v>
      </c>
      <c r="D57" s="97">
        <v>10459</v>
      </c>
      <c r="E57" s="75">
        <v>2011</v>
      </c>
      <c r="F57" s="76" t="s">
        <v>212</v>
      </c>
      <c r="G57" s="64"/>
      <c r="H57" s="64">
        <f>IF(G57=0,0,IF(G57=1,100,IF(G57=2,80,IF(G57=3,65,IF(G57=4,55,IF(G57=5,50,IF(G57=6,45,IF(G57=7,43,50-G57))))))))</f>
        <v>0</v>
      </c>
      <c r="I57" s="64">
        <v>15</v>
      </c>
      <c r="J57" s="64">
        <f>IF(I57=0,0,IF(I57=1,100,IF(I57=2,80,IF(I57=3,65,IF(I57=4,55,IF(I57=5,50,IF(I57=6,45,IF(I57=7,43,50-I57))))))))</f>
        <v>35</v>
      </c>
      <c r="K57" s="64">
        <v>17</v>
      </c>
      <c r="L57" s="64">
        <f>IF(K57=0,0,IF(K57=1,100,IF(K57=2,80,IF(K57=3,65,IF(K57=4,55,IF(K57=5,50,IF(K57=6,45,IF(K57=7,43,50-K57))))))))</f>
        <v>33</v>
      </c>
      <c r="M57" s="64"/>
      <c r="N57" s="64">
        <f>IF(M57=0,0,IF(M57=1,100,IF(M57=2,80,IF(M57=3,65,IF(M57=4,55,IF(M57=5,50,IF(M57=6,45,IF(M57=7,43,50-M57))))))))</f>
        <v>0</v>
      </c>
      <c r="O57" s="64"/>
      <c r="P57" s="64">
        <f>IF(O57=0,0,IF(O57=1,100,IF(O57=2,80,IF(O57=3,65,IF(O57=4,55,IF(O57=5,50,IF(O57=6,45,IF(O57=7,43,50-O57))))))))</f>
        <v>0</v>
      </c>
      <c r="Q57" s="64"/>
      <c r="R57" s="64">
        <f>IF(Q57=0,0,IF(Q57=1,100,IF(Q57=2,80,IF(Q57=3,65,IF(Q57=4,55,IF(Q57=5,50,IF(Q57=6,45,IF(Q57=7,43,50-Q57))))))))</f>
        <v>0</v>
      </c>
      <c r="S57" s="64"/>
      <c r="T57" s="64">
        <f>IF(S57=0,0,IF(S57=1,100,IF(S57=2,80,IF(S57=3,65,IF(S57=4,55,IF(S57=5,50,IF(S57=6,45,IF(S57=7,43,50-S57))))))))</f>
        <v>0</v>
      </c>
      <c r="U57" s="64"/>
      <c r="V57" s="64"/>
      <c r="W57" s="64"/>
      <c r="X57" s="64"/>
      <c r="Y57" s="65">
        <f>LARGE(AD57:AL57,1)+LARGE(AD57:AL57,2)+LARGE(AD57:AL57,3)+LARGE(AD57:AL57,4)+LARGE(AD57:AL57,5)+LARGE(AD57:AL57,6)</f>
        <v>68</v>
      </c>
      <c r="Z57" s="65">
        <f t="shared" si="28"/>
        <v>24</v>
      </c>
      <c r="AA57" s="93">
        <f t="shared" si="40"/>
        <v>1</v>
      </c>
      <c r="AB57" s="66">
        <f t="shared" si="41"/>
        <v>16</v>
      </c>
      <c r="AC57" s="50"/>
      <c r="AD57" s="67">
        <f t="shared" si="31"/>
        <v>0</v>
      </c>
      <c r="AE57" s="67">
        <f t="shared" si="32"/>
        <v>35</v>
      </c>
      <c r="AF57" s="67">
        <f t="shared" si="33"/>
        <v>33</v>
      </c>
      <c r="AG57" s="67">
        <f t="shared" si="34"/>
        <v>0</v>
      </c>
      <c r="AH57" s="67">
        <f t="shared" si="35"/>
        <v>0</v>
      </c>
      <c r="AI57" s="67">
        <f t="shared" si="36"/>
        <v>0</v>
      </c>
      <c r="AJ57" s="67">
        <f t="shared" si="37"/>
        <v>0</v>
      </c>
      <c r="AK57" s="38">
        <f t="shared" si="38"/>
        <v>0</v>
      </c>
      <c r="AL57" s="38">
        <f t="shared" si="39"/>
        <v>0</v>
      </c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ht="15.75" customHeight="1">
      <c r="A58" s="98">
        <v>25</v>
      </c>
      <c r="B58" s="72" t="s">
        <v>170</v>
      </c>
      <c r="C58" s="72" t="s">
        <v>206</v>
      </c>
      <c r="D58" s="73">
        <v>10577</v>
      </c>
      <c r="E58" s="73">
        <v>2010</v>
      </c>
      <c r="F58" s="72" t="s">
        <v>213</v>
      </c>
      <c r="G58" s="64"/>
      <c r="H58" s="64">
        <f>IF(G58=0,0,IF(G58=1,100,IF(G58=2,80,IF(G58=3,65,IF(G58=4,55,IF(G58=5,50,IF(G58=6,45,IF(G58=7,43,50-G58))))))))</f>
        <v>0</v>
      </c>
      <c r="I58" s="64">
        <v>17</v>
      </c>
      <c r="J58" s="64">
        <f>IF(I58=0,0,IF(I58=1,100,IF(I58=2,80,IF(I58=3,65,IF(I58=4,55,IF(I58=5,50,IF(I58=6,45,IF(I58=7,43,50-I58))))))))</f>
        <v>33</v>
      </c>
      <c r="K58" s="64">
        <v>16</v>
      </c>
      <c r="L58" s="64">
        <f>IF(K58=0,0,IF(K58=1,100,IF(K58=2,80,IF(K58=3,65,IF(K58=4,55,IF(K58=5,50,IF(K58=6,45,IF(K58=7,43,50-K58))))))))</f>
        <v>34</v>
      </c>
      <c r="M58" s="64"/>
      <c r="N58" s="64">
        <f>IF(M58=0,0,IF(M58=1,100,IF(M58=2,80,IF(M58=3,65,IF(M58=4,55,IF(M58=5,50,IF(M58=6,45,IF(M58=7,43,50-M58))))))))</f>
        <v>0</v>
      </c>
      <c r="O58" s="64"/>
      <c r="P58" s="64">
        <f>IF(O58=0,0,IF(O58=1,100,IF(O58=2,80,IF(O58=3,65,IF(O58=4,55,IF(O58=5,50,IF(O58=6,45,IF(O58=7,43,50-O58))))))))</f>
        <v>0</v>
      </c>
      <c r="Q58" s="64"/>
      <c r="R58" s="64">
        <f>IF(Q58=0,0,IF(Q58=1,100,IF(Q58=2,80,IF(Q58=3,65,IF(Q58=4,55,IF(Q58=5,50,IF(Q58=6,45,IF(Q58=7,43,50-Q58))))))))</f>
        <v>0</v>
      </c>
      <c r="S58" s="64"/>
      <c r="T58" s="64">
        <f>IF(S58=0,0,IF(S58=1,100,IF(S58=2,80,IF(S58=3,65,IF(S58=4,55,IF(S58=5,50,IF(S58=6,45,IF(S58=7,43,50-S58))))))))</f>
        <v>0</v>
      </c>
      <c r="U58" s="64"/>
      <c r="V58" s="64"/>
      <c r="W58" s="64"/>
      <c r="X58" s="64"/>
      <c r="Y58" s="65">
        <f>LARGE(AD58:AL58,1)+LARGE(AD58:AL58,2)+LARGE(AD58:AL58,3)+LARGE(AD58:AL58,4)+LARGE(AD58:AL58,5)+LARGE(AD58:AL58,6)</f>
        <v>67</v>
      </c>
      <c r="Z58" s="65">
        <f t="shared" si="28"/>
        <v>25</v>
      </c>
      <c r="AA58" s="93">
        <f t="shared" si="40"/>
        <v>1</v>
      </c>
      <c r="AB58" s="66">
        <f t="shared" si="41"/>
        <v>16.5</v>
      </c>
      <c r="AC58" s="50"/>
      <c r="AD58" s="67">
        <f t="shared" si="31"/>
        <v>0</v>
      </c>
      <c r="AE58" s="67">
        <f t="shared" si="32"/>
        <v>33</v>
      </c>
      <c r="AF58" s="67">
        <f t="shared" si="33"/>
        <v>34</v>
      </c>
      <c r="AG58" s="67">
        <f t="shared" si="34"/>
        <v>0</v>
      </c>
      <c r="AH58" s="67">
        <f t="shared" si="35"/>
        <v>0</v>
      </c>
      <c r="AI58" s="67">
        <f t="shared" si="36"/>
        <v>0</v>
      </c>
      <c r="AJ58" s="67">
        <f t="shared" si="37"/>
        <v>0</v>
      </c>
      <c r="AK58" s="38">
        <f t="shared" si="38"/>
        <v>0</v>
      </c>
      <c r="AL58" s="38">
        <f t="shared" si="39"/>
        <v>0</v>
      </c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ht="15.75" customHeight="1">
      <c r="A59" s="98">
        <v>26</v>
      </c>
      <c r="B59" s="74" t="s">
        <v>69</v>
      </c>
      <c r="C59" s="74" t="s">
        <v>190</v>
      </c>
      <c r="D59" s="97">
        <v>9561</v>
      </c>
      <c r="E59" s="75">
        <v>2011</v>
      </c>
      <c r="F59" s="76" t="s">
        <v>85</v>
      </c>
      <c r="G59" s="64">
        <v>19</v>
      </c>
      <c r="H59" s="64">
        <f>IF(G59=0,0,IF(G59=1,100,IF(G59=2,80,IF(G59=3,65,IF(G59=4,55,IF(G59=5,50,IF(G59=6,45,IF(G59=7,43,50-G59))))))))</f>
        <v>31</v>
      </c>
      <c r="I59" s="64"/>
      <c r="J59" s="64">
        <f>IF(I59=0,0,IF(I59=1,100,IF(I59=2,80,IF(I59=3,65,IF(I59=4,55,IF(I59=5,50,IF(I59=6,45,IF(I59=7,43,50-I59))))))))</f>
        <v>0</v>
      </c>
      <c r="K59" s="64">
        <v>24</v>
      </c>
      <c r="L59" s="64">
        <f>IF(K59=0,0,IF(K59=1,100,IF(K59=2,80,IF(K59=3,65,IF(K59=4,55,IF(K59=5,50,IF(K59=6,45,IF(K59=7,43,50-K59))))))))</f>
        <v>26</v>
      </c>
      <c r="M59" s="64"/>
      <c r="N59" s="64">
        <f>IF(M59=0,0,IF(M59=1,100,IF(M59=2,80,IF(M59=3,65,IF(M59=4,55,IF(M59=5,50,IF(M59=6,45,IF(M59=7,43,50-M59))))))))</f>
        <v>0</v>
      </c>
      <c r="O59" s="64"/>
      <c r="P59" s="64">
        <f>IF(O59=0,0,IF(O59=1,100,IF(O59=2,80,IF(O59=3,65,IF(O59=4,55,IF(O59=5,50,IF(O59=6,45,IF(O59=7,43,50-O59))))))))</f>
        <v>0</v>
      </c>
      <c r="Q59" s="64"/>
      <c r="R59" s="64">
        <f>IF(Q59=0,0,IF(Q59=1,100,IF(Q59=2,80,IF(Q59=3,65,IF(Q59=4,55,IF(Q59=5,50,IF(Q59=6,45,IF(Q59=7,43,50-Q59))))))))</f>
        <v>0</v>
      </c>
      <c r="S59" s="64"/>
      <c r="T59" s="64">
        <f>IF(S59=0,0,IF(S59=1,100,IF(S59=2,80,IF(S59=3,65,IF(S59=4,55,IF(S59=5,50,IF(S59=6,45,IF(S59=7,43,50-S59))))))))</f>
        <v>0</v>
      </c>
      <c r="U59" s="64"/>
      <c r="V59" s="64"/>
      <c r="W59" s="64"/>
      <c r="X59" s="64"/>
      <c r="Y59" s="65">
        <f>LARGE(AD59:AL59,1)+LARGE(AD59:AL59,2)+LARGE(AD59:AL59,3)+LARGE(AD59:AL59,4)+LARGE(AD59:AL59,5)+LARGE(AD59:AL59,6)</f>
        <v>57</v>
      </c>
      <c r="Z59" s="65">
        <f t="shared" si="28"/>
        <v>26</v>
      </c>
      <c r="AA59" s="93">
        <f t="shared" si="40"/>
        <v>1</v>
      </c>
      <c r="AB59" s="66">
        <f t="shared" si="41"/>
        <v>21.5</v>
      </c>
      <c r="AC59" s="50"/>
      <c r="AD59" s="67">
        <f t="shared" si="31"/>
        <v>31</v>
      </c>
      <c r="AE59" s="67">
        <f t="shared" si="32"/>
        <v>0</v>
      </c>
      <c r="AF59" s="67">
        <f t="shared" si="33"/>
        <v>26</v>
      </c>
      <c r="AG59" s="67">
        <f t="shared" si="34"/>
        <v>0</v>
      </c>
      <c r="AH59" s="67">
        <f t="shared" si="35"/>
        <v>0</v>
      </c>
      <c r="AI59" s="67">
        <f t="shared" si="36"/>
        <v>0</v>
      </c>
      <c r="AJ59" s="67">
        <f t="shared" si="37"/>
        <v>0</v>
      </c>
      <c r="AK59" s="38">
        <f t="shared" si="38"/>
        <v>0</v>
      </c>
      <c r="AL59" s="38">
        <f t="shared" si="39"/>
        <v>0</v>
      </c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ht="15.75" customHeight="1">
      <c r="A60" s="98">
        <v>27</v>
      </c>
      <c r="B60" s="74" t="s">
        <v>166</v>
      </c>
      <c r="C60" s="74" t="s">
        <v>201</v>
      </c>
      <c r="D60" s="97">
        <v>10461</v>
      </c>
      <c r="E60" s="75">
        <v>2010</v>
      </c>
      <c r="F60" s="76" t="s">
        <v>212</v>
      </c>
      <c r="G60" s="64"/>
      <c r="H60" s="64">
        <f>IF(G60=0,0,IF(G60=1,100,IF(G60=2,80,IF(G60=3,65,IF(G60=4,55,IF(G60=5,50,IF(G60=6,45,IF(G60=7,43,50-G60))))))))</f>
        <v>0</v>
      </c>
      <c r="I60" s="64">
        <v>29</v>
      </c>
      <c r="J60" s="64">
        <f>IF(I60=0,0,IF(I60=1,100,IF(I60=2,80,IF(I60=3,65,IF(I60=4,55,IF(I60=5,50,IF(I60=6,45,IF(I60=7,43,50-I60))))))))</f>
        <v>21</v>
      </c>
      <c r="K60" s="64">
        <v>26</v>
      </c>
      <c r="L60" s="64">
        <f>IF(K60=0,0,IF(K60=1,100,IF(K60=2,80,IF(K60=3,65,IF(K60=4,55,IF(K60=5,50,IF(K60=6,45,IF(K60=7,43,50-K60))))))))</f>
        <v>24</v>
      </c>
      <c r="M60" s="64"/>
      <c r="N60" s="64">
        <f>IF(M60=0,0,IF(M60=1,100,IF(M60=2,80,IF(M60=3,65,IF(M60=4,55,IF(M60=5,50,IF(M60=6,45,IF(M60=7,43,50-M60))))))))</f>
        <v>0</v>
      </c>
      <c r="O60" s="64"/>
      <c r="P60" s="64">
        <f>IF(O60=0,0,IF(O60=1,100,IF(O60=2,80,IF(O60=3,65,IF(O60=4,55,IF(O60=5,50,IF(O60=6,45,IF(O60=7,43,50-O60))))))))</f>
        <v>0</v>
      </c>
      <c r="Q60" s="64"/>
      <c r="R60" s="64">
        <f>IF(Q60=0,0,IF(Q60=1,100,IF(Q60=2,80,IF(Q60=3,65,IF(Q60=4,55,IF(Q60=5,50,IF(Q60=6,45,IF(Q60=7,43,50-Q60))))))))</f>
        <v>0</v>
      </c>
      <c r="S60" s="64"/>
      <c r="T60" s="64">
        <f>IF(S60=0,0,IF(S60=1,100,IF(S60=2,80,IF(S60=3,65,IF(S60=4,55,IF(S60=5,50,IF(S60=6,45,IF(S60=7,43,50-S60))))))))</f>
        <v>0</v>
      </c>
      <c r="U60" s="64"/>
      <c r="V60" s="64"/>
      <c r="W60" s="64"/>
      <c r="X60" s="64"/>
      <c r="Y60" s="65">
        <f>LARGE(AD60:AL60,1)+LARGE(AD60:AL60,2)+LARGE(AD60:AL60,3)+LARGE(AD60:AL60,4)+LARGE(AD60:AL60,5)+LARGE(AD60:AL60,6)</f>
        <v>45</v>
      </c>
      <c r="Z60" s="65">
        <f t="shared" si="28"/>
        <v>27</v>
      </c>
      <c r="AA60" s="93">
        <f t="shared" si="40"/>
        <v>1</v>
      </c>
      <c r="AB60" s="66">
        <f t="shared" si="41"/>
        <v>27.5</v>
      </c>
      <c r="AC60" s="50"/>
      <c r="AD60" s="67">
        <f t="shared" si="31"/>
        <v>0</v>
      </c>
      <c r="AE60" s="67">
        <f t="shared" si="32"/>
        <v>21</v>
      </c>
      <c r="AF60" s="67">
        <f t="shared" si="33"/>
        <v>24</v>
      </c>
      <c r="AG60" s="67">
        <f t="shared" si="34"/>
        <v>0</v>
      </c>
      <c r="AH60" s="67">
        <f t="shared" si="35"/>
        <v>0</v>
      </c>
      <c r="AI60" s="67">
        <f t="shared" si="36"/>
        <v>0</v>
      </c>
      <c r="AJ60" s="67">
        <f t="shared" si="37"/>
        <v>0</v>
      </c>
      <c r="AK60" s="38">
        <f t="shared" si="38"/>
        <v>0</v>
      </c>
      <c r="AL60" s="38">
        <f t="shared" si="39"/>
        <v>0</v>
      </c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ht="15.75" customHeight="1">
      <c r="A61" s="98">
        <v>28</v>
      </c>
      <c r="B61" s="74" t="s">
        <v>165</v>
      </c>
      <c r="C61" s="74" t="s">
        <v>200</v>
      </c>
      <c r="D61" s="97">
        <v>10462</v>
      </c>
      <c r="E61" s="75">
        <v>2011</v>
      </c>
      <c r="F61" s="76" t="s">
        <v>211</v>
      </c>
      <c r="G61" s="64"/>
      <c r="H61" s="64">
        <f>IF(G61=0,0,IF(G61=1,100,IF(G61=2,80,IF(G61=3,65,IF(G61=4,55,IF(G61=5,50,IF(G61=6,45,IF(G61=7,43,50-G61))))))))</f>
        <v>0</v>
      </c>
      <c r="I61" s="64">
        <v>28</v>
      </c>
      <c r="J61" s="64">
        <f>IF(I61=0,0,IF(I61=1,100,IF(I61=2,80,IF(I61=3,65,IF(I61=4,55,IF(I61=5,50,IF(I61=6,45,IF(I61=7,43,50-I61))))))))</f>
        <v>22</v>
      </c>
      <c r="K61" s="64">
        <v>27</v>
      </c>
      <c r="L61" s="64">
        <f>IF(K61=0,0,IF(K61=1,100,IF(K61=2,80,IF(K61=3,65,IF(K61=4,55,IF(K61=5,50,IF(K61=6,45,IF(K61=7,43,50-K61))))))))</f>
        <v>23</v>
      </c>
      <c r="M61" s="64"/>
      <c r="N61" s="64">
        <f>IF(M61=0,0,IF(M61=1,100,IF(M61=2,80,IF(M61=3,65,IF(M61=4,55,IF(M61=5,50,IF(M61=6,45,IF(M61=7,43,50-M61))))))))</f>
        <v>0</v>
      </c>
      <c r="O61" s="64"/>
      <c r="P61" s="64">
        <f>IF(O61=0,0,IF(O61=1,100,IF(O61=2,80,IF(O61=3,65,IF(O61=4,55,IF(O61=5,50,IF(O61=6,45,IF(O61=7,43,50-O61))))))))</f>
        <v>0</v>
      </c>
      <c r="Q61" s="64"/>
      <c r="R61" s="64">
        <f>IF(Q61=0,0,IF(Q61=1,100,IF(Q61=2,80,IF(Q61=3,65,IF(Q61=4,55,IF(Q61=5,50,IF(Q61=6,45,IF(Q61=7,43,50-Q61))))))))</f>
        <v>0</v>
      </c>
      <c r="S61" s="64"/>
      <c r="T61" s="64">
        <f>IF(S61=0,0,IF(S61=1,100,IF(S61=2,80,IF(S61=3,65,IF(S61=4,55,IF(S61=5,50,IF(S61=6,45,IF(S61=7,43,50-S61))))))))</f>
        <v>0</v>
      </c>
      <c r="U61" s="64"/>
      <c r="V61" s="64"/>
      <c r="W61" s="64"/>
      <c r="X61" s="64"/>
      <c r="Y61" s="65">
        <f>LARGE(AD61:AL61,1)+LARGE(AD61:AL61,2)+LARGE(AD61:AL61,3)+LARGE(AD61:AL61,4)+LARGE(AD61:AL61,5)+LARGE(AD61:AL61,6)</f>
        <v>45</v>
      </c>
      <c r="Z61" s="65">
        <f t="shared" si="28"/>
        <v>28</v>
      </c>
      <c r="AA61" s="93">
        <f t="shared" si="40"/>
        <v>1</v>
      </c>
      <c r="AB61" s="66">
        <f t="shared" si="41"/>
        <v>27.5</v>
      </c>
      <c r="AC61" s="50"/>
      <c r="AD61" s="67">
        <f t="shared" si="31"/>
        <v>0</v>
      </c>
      <c r="AE61" s="67">
        <f t="shared" si="32"/>
        <v>22</v>
      </c>
      <c r="AF61" s="67">
        <f t="shared" si="33"/>
        <v>23</v>
      </c>
      <c r="AG61" s="67">
        <f t="shared" si="34"/>
        <v>0</v>
      </c>
      <c r="AH61" s="67">
        <f t="shared" si="35"/>
        <v>0</v>
      </c>
      <c r="AI61" s="67">
        <f t="shared" si="36"/>
        <v>0</v>
      </c>
      <c r="AJ61" s="67">
        <f t="shared" si="37"/>
        <v>0</v>
      </c>
      <c r="AK61" s="38">
        <f t="shared" si="38"/>
        <v>0</v>
      </c>
      <c r="AL61" s="38">
        <f t="shared" si="39"/>
        <v>0</v>
      </c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ht="15.75" customHeight="1">
      <c r="A62" s="98">
        <v>29</v>
      </c>
      <c r="B62" s="74" t="s">
        <v>164</v>
      </c>
      <c r="C62" s="74" t="s">
        <v>199</v>
      </c>
      <c r="D62" s="97">
        <v>10398</v>
      </c>
      <c r="E62" s="75">
        <v>2010</v>
      </c>
      <c r="F62" s="76" t="s">
        <v>210</v>
      </c>
      <c r="G62" s="64"/>
      <c r="H62" s="64">
        <f>IF(G62=0,0,IF(G62=1,100,IF(G62=2,80,IF(G62=3,65,IF(G62=4,55,IF(G62=5,50,IF(G62=6,45,IF(G62=7,43,50-G62))))))))</f>
        <v>0</v>
      </c>
      <c r="I62" s="64">
        <v>14</v>
      </c>
      <c r="J62" s="64">
        <f>IF(I62=0,0,IF(I62=1,100,IF(I62=2,80,IF(I62=3,65,IF(I62=4,55,IF(I62=5,50,IF(I62=6,45,IF(I62=7,43,50-I62))))))))</f>
        <v>36</v>
      </c>
      <c r="K62" s="64"/>
      <c r="L62" s="64">
        <f>IF(K62=0,0,IF(K62=1,100,IF(K62=2,80,IF(K62=3,65,IF(K62=4,55,IF(K62=5,50,IF(K62=6,45,IF(K62=7,43,50-K62))))))))</f>
        <v>0</v>
      </c>
      <c r="M62" s="64"/>
      <c r="N62" s="64">
        <f>IF(M62=0,0,IF(M62=1,100,IF(M62=2,80,IF(M62=3,65,IF(M62=4,55,IF(M62=5,50,IF(M62=6,45,IF(M62=7,43,50-M62))))))))</f>
        <v>0</v>
      </c>
      <c r="O62" s="64"/>
      <c r="P62" s="64">
        <f>IF(O62=0,0,IF(O62=1,100,IF(O62=2,80,IF(O62=3,65,IF(O62=4,55,IF(O62=5,50,IF(O62=6,45,IF(O62=7,43,50-O62))))))))</f>
        <v>0</v>
      </c>
      <c r="Q62" s="64"/>
      <c r="R62" s="64">
        <f>IF(Q62=0,0,IF(Q62=1,100,IF(Q62=2,80,IF(Q62=3,65,IF(Q62=4,55,IF(Q62=5,50,IF(Q62=6,45,IF(Q62=7,43,50-Q62))))))))</f>
        <v>0</v>
      </c>
      <c r="S62" s="64"/>
      <c r="T62" s="64">
        <f>IF(S62=0,0,IF(S62=1,100,IF(S62=2,80,IF(S62=3,65,IF(S62=4,55,IF(S62=5,50,IF(S62=6,45,IF(S62=7,43,50-S62))))))))</f>
        <v>0</v>
      </c>
      <c r="U62" s="64"/>
      <c r="V62" s="64"/>
      <c r="W62" s="64"/>
      <c r="X62" s="64"/>
      <c r="Y62" s="65">
        <f>LARGE(AD62:AL62,1)+LARGE(AD62:AL62,2)+LARGE(AD62:AL62,3)+LARGE(AD62:AL62,4)+LARGE(AD62:AL62,5)+LARGE(AD62:AL62,6)</f>
        <v>36</v>
      </c>
      <c r="Z62" s="65">
        <f t="shared" si="28"/>
        <v>29</v>
      </c>
      <c r="AA62" s="93">
        <f t="shared" si="40"/>
        <v>2</v>
      </c>
      <c r="AB62" s="66">
        <f t="shared" si="41"/>
        <v>14</v>
      </c>
      <c r="AC62" s="50"/>
      <c r="AD62" s="67">
        <f t="shared" si="31"/>
        <v>0</v>
      </c>
      <c r="AE62" s="67">
        <f t="shared" si="32"/>
        <v>36</v>
      </c>
      <c r="AF62" s="67">
        <f t="shared" si="33"/>
        <v>0</v>
      </c>
      <c r="AG62" s="67">
        <f t="shared" si="34"/>
        <v>0</v>
      </c>
      <c r="AH62" s="67">
        <f t="shared" si="35"/>
        <v>0</v>
      </c>
      <c r="AI62" s="67">
        <f t="shared" si="36"/>
        <v>0</v>
      </c>
      <c r="AJ62" s="67">
        <f t="shared" si="37"/>
        <v>0</v>
      </c>
      <c r="AK62" s="38">
        <f t="shared" si="38"/>
        <v>0</v>
      </c>
      <c r="AL62" s="38">
        <f t="shared" si="39"/>
        <v>0</v>
      </c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ht="15.75" customHeight="1">
      <c r="A63" s="98">
        <v>30</v>
      </c>
      <c r="B63" s="72" t="s">
        <v>66</v>
      </c>
      <c r="C63" s="72" t="s">
        <v>205</v>
      </c>
      <c r="D63" s="73">
        <v>9438</v>
      </c>
      <c r="E63" s="73">
        <v>2010</v>
      </c>
      <c r="F63" s="72" t="s">
        <v>154</v>
      </c>
      <c r="G63" s="64"/>
      <c r="H63" s="64">
        <f>IF(G63=0,0,IF(G63=1,100,IF(G63=2,80,IF(G63=3,65,IF(G63=4,55,IF(G63=5,50,IF(G63=6,45,IF(G63=7,43,50-G63))))))))</f>
        <v>0</v>
      </c>
      <c r="I63" s="64">
        <v>16</v>
      </c>
      <c r="J63" s="64">
        <f>IF(I63=0,0,IF(I63=1,100,IF(I63=2,80,IF(I63=3,65,IF(I63=4,55,IF(I63=5,50,IF(I63=6,45,IF(I63=7,43,50-I63))))))))</f>
        <v>34</v>
      </c>
      <c r="K63" s="64"/>
      <c r="L63" s="64">
        <f>IF(K63=0,0,IF(K63=1,100,IF(K63=2,80,IF(K63=3,65,IF(K63=4,55,IF(K63=5,50,IF(K63=6,45,IF(K63=7,43,50-K63))))))))</f>
        <v>0</v>
      </c>
      <c r="M63" s="64"/>
      <c r="N63" s="64">
        <f>IF(M63=0,0,IF(M63=1,100,IF(M63=2,80,IF(M63=3,65,IF(M63=4,55,IF(M63=5,50,IF(M63=6,45,IF(M63=7,43,50-M63))))))))</f>
        <v>0</v>
      </c>
      <c r="O63" s="64"/>
      <c r="P63" s="64">
        <f>IF(O63=0,0,IF(O63=1,100,IF(O63=2,80,IF(O63=3,65,IF(O63=4,55,IF(O63=5,50,IF(O63=6,45,IF(O63=7,43,50-O63))))))))</f>
        <v>0</v>
      </c>
      <c r="Q63" s="64"/>
      <c r="R63" s="64">
        <f>IF(Q63=0,0,IF(Q63=1,100,IF(Q63=2,80,IF(Q63=3,65,IF(Q63=4,55,IF(Q63=5,50,IF(Q63=6,45,IF(Q63=7,43,50-Q63))))))))</f>
        <v>0</v>
      </c>
      <c r="S63" s="64"/>
      <c r="T63" s="64">
        <f>IF(S63=0,0,IF(S63=1,100,IF(S63=2,80,IF(S63=3,65,IF(S63=4,55,IF(S63=5,50,IF(S63=6,45,IF(S63=7,43,50-S63))))))))</f>
        <v>0</v>
      </c>
      <c r="U63" s="64"/>
      <c r="V63" s="64"/>
      <c r="W63" s="64"/>
      <c r="X63" s="64"/>
      <c r="Y63" s="65">
        <f>LARGE(AD63:AL63,1)+LARGE(AD63:AL63,2)+LARGE(AD63:AL63,3)+LARGE(AD63:AL63,4)+LARGE(AD63:AL63,5)+LARGE(AD63:AL63,6)</f>
        <v>34</v>
      </c>
      <c r="Z63" s="65">
        <f t="shared" si="28"/>
        <v>30</v>
      </c>
      <c r="AA63" s="93">
        <f t="shared" si="40"/>
        <v>2</v>
      </c>
      <c r="AB63" s="66">
        <f t="shared" si="41"/>
        <v>16</v>
      </c>
      <c r="AC63" s="50"/>
      <c r="AD63" s="67">
        <f t="shared" si="31"/>
        <v>0</v>
      </c>
      <c r="AE63" s="67">
        <f t="shared" si="32"/>
        <v>34</v>
      </c>
      <c r="AF63" s="67">
        <f t="shared" si="33"/>
        <v>0</v>
      </c>
      <c r="AG63" s="67">
        <f t="shared" si="34"/>
        <v>0</v>
      </c>
      <c r="AH63" s="67">
        <f t="shared" si="35"/>
        <v>0</v>
      </c>
      <c r="AI63" s="67">
        <f t="shared" si="36"/>
        <v>0</v>
      </c>
      <c r="AJ63" s="67">
        <f t="shared" si="37"/>
        <v>0</v>
      </c>
      <c r="AK63" s="38">
        <f t="shared" si="38"/>
        <v>0</v>
      </c>
      <c r="AL63" s="38">
        <f t="shared" si="39"/>
        <v>0</v>
      </c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ht="15.75" customHeight="1">
      <c r="A64" s="98">
        <v>31</v>
      </c>
      <c r="B64" s="72" t="s">
        <v>168</v>
      </c>
      <c r="C64" s="72" t="s">
        <v>203</v>
      </c>
      <c r="D64" s="73">
        <v>10138</v>
      </c>
      <c r="E64" s="73">
        <v>2011</v>
      </c>
      <c r="F64" s="72" t="s">
        <v>212</v>
      </c>
      <c r="G64" s="64"/>
      <c r="H64" s="64">
        <f>IF(G64=0,0,IF(G64=1,100,IF(G64=2,80,IF(G64=3,65,IF(G64=4,55,IF(G64=5,50,IF(G64=6,45,IF(G64=7,43,50-G64))))))))</f>
        <v>0</v>
      </c>
      <c r="I64" s="64">
        <v>19</v>
      </c>
      <c r="J64" s="64">
        <f>IF(I64=0,0,IF(I64=1,100,IF(I64=2,80,IF(I64=3,65,IF(I64=4,55,IF(I64=5,50,IF(I64=6,45,IF(I64=7,43,50-I64))))))))</f>
        <v>31</v>
      </c>
      <c r="K64" s="64"/>
      <c r="L64" s="64">
        <f>IF(K64=0,0,IF(K64=1,100,IF(K64=2,80,IF(K64=3,65,IF(K64=4,55,IF(K64=5,50,IF(K64=6,45,IF(K64=7,43,50-K64))))))))</f>
        <v>0</v>
      </c>
      <c r="M64" s="64"/>
      <c r="N64" s="64">
        <f>IF(M64=0,0,IF(M64=1,100,IF(M64=2,80,IF(M64=3,65,IF(M64=4,55,IF(M64=5,50,IF(M64=6,45,IF(M64=7,43,50-M64))))))))</f>
        <v>0</v>
      </c>
      <c r="O64" s="64"/>
      <c r="P64" s="64">
        <f>IF(O64=0,0,IF(O64=1,100,IF(O64=2,80,IF(O64=3,65,IF(O64=4,55,IF(O64=5,50,IF(O64=6,45,IF(O64=7,43,50-O64))))))))</f>
        <v>0</v>
      </c>
      <c r="Q64" s="64"/>
      <c r="R64" s="64">
        <f>IF(Q64=0,0,IF(Q64=1,100,IF(Q64=2,80,IF(Q64=3,65,IF(Q64=4,55,IF(Q64=5,50,IF(Q64=6,45,IF(Q64=7,43,50-Q64))))))))</f>
        <v>0</v>
      </c>
      <c r="S64" s="64"/>
      <c r="T64" s="64">
        <f>IF(S64=0,0,IF(S64=1,100,IF(S64=2,80,IF(S64=3,65,IF(S64=4,55,IF(S64=5,50,IF(S64=6,45,IF(S64=7,43,50-S64))))))))</f>
        <v>0</v>
      </c>
      <c r="U64" s="64"/>
      <c r="V64" s="64"/>
      <c r="W64" s="64"/>
      <c r="X64" s="64"/>
      <c r="Y64" s="65">
        <f>LARGE(AD64:AL64,1)+LARGE(AD64:AL64,2)+LARGE(AD64:AL64,3)+LARGE(AD64:AL64,4)+LARGE(AD64:AL64,5)+LARGE(AD64:AL64,6)</f>
        <v>31</v>
      </c>
      <c r="Z64" s="65">
        <f t="shared" si="28"/>
        <v>31</v>
      </c>
      <c r="AA64" s="93">
        <f t="shared" si="40"/>
        <v>2</v>
      </c>
      <c r="AB64" s="66">
        <f t="shared" si="41"/>
        <v>19</v>
      </c>
      <c r="AC64" s="50"/>
      <c r="AD64" s="67">
        <f t="shared" si="31"/>
        <v>0</v>
      </c>
      <c r="AE64" s="67">
        <f t="shared" si="32"/>
        <v>31</v>
      </c>
      <c r="AF64" s="67">
        <f t="shared" si="33"/>
        <v>0</v>
      </c>
      <c r="AG64" s="67">
        <f t="shared" si="34"/>
        <v>0</v>
      </c>
      <c r="AH64" s="67">
        <f t="shared" si="35"/>
        <v>0</v>
      </c>
      <c r="AI64" s="67">
        <f t="shared" si="36"/>
        <v>0</v>
      </c>
      <c r="AJ64" s="67">
        <f t="shared" si="37"/>
        <v>0</v>
      </c>
      <c r="AK64" s="38">
        <f t="shared" si="38"/>
        <v>0</v>
      </c>
      <c r="AL64" s="38">
        <f t="shared" si="39"/>
        <v>0</v>
      </c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ht="15.75" customHeight="1">
      <c r="A65" s="98">
        <v>32</v>
      </c>
      <c r="B65" s="74" t="s">
        <v>169</v>
      </c>
      <c r="C65" s="74" t="s">
        <v>204</v>
      </c>
      <c r="D65" s="97">
        <v>10483</v>
      </c>
      <c r="E65" s="75">
        <v>2010</v>
      </c>
      <c r="F65" s="76" t="s">
        <v>212</v>
      </c>
      <c r="G65" s="64"/>
      <c r="H65" s="64">
        <f>IF(G65=0,0,IF(G65=1,100,IF(G65=2,80,IF(G65=3,65,IF(G65=4,55,IF(G65=5,50,IF(G65=6,45,IF(G65=7,43,50-G65))))))))</f>
        <v>0</v>
      </c>
      <c r="I65" s="64">
        <v>21</v>
      </c>
      <c r="J65" s="64">
        <f>IF(I65=0,0,IF(I65=1,100,IF(I65=2,80,IF(I65=3,65,IF(I65=4,55,IF(I65=5,50,IF(I65=6,45,IF(I65=7,43,50-I65))))))))</f>
        <v>29</v>
      </c>
      <c r="K65" s="64"/>
      <c r="L65" s="64">
        <f>IF(K65=0,0,IF(K65=1,100,IF(K65=2,80,IF(K65=3,65,IF(K65=4,55,IF(K65=5,50,IF(K65=6,45,IF(K65=7,43,50-K65))))))))</f>
        <v>0</v>
      </c>
      <c r="M65" s="64"/>
      <c r="N65" s="64">
        <f>IF(M65=0,0,IF(M65=1,100,IF(M65=2,80,IF(M65=3,65,IF(M65=4,55,IF(M65=5,50,IF(M65=6,45,IF(M65=7,43,50-M65))))))))</f>
        <v>0</v>
      </c>
      <c r="O65" s="64"/>
      <c r="P65" s="64">
        <f>IF(O65=0,0,IF(O65=1,100,IF(O65=2,80,IF(O65=3,65,IF(O65=4,55,IF(O65=5,50,IF(O65=6,45,IF(O65=7,43,50-O65))))))))</f>
        <v>0</v>
      </c>
      <c r="Q65" s="64"/>
      <c r="R65" s="64">
        <f>IF(Q65=0,0,IF(Q65=1,100,IF(Q65=2,80,IF(Q65=3,65,IF(Q65=4,55,IF(Q65=5,50,IF(Q65=6,45,IF(Q65=7,43,50-Q65))))))))</f>
        <v>0</v>
      </c>
      <c r="S65" s="64"/>
      <c r="T65" s="64">
        <f>IF(S65=0,0,IF(S65=1,100,IF(S65=2,80,IF(S65=3,65,IF(S65=4,55,IF(S65=5,50,IF(S65=6,45,IF(S65=7,43,50-S65))))))))</f>
        <v>0</v>
      </c>
      <c r="U65" s="64"/>
      <c r="V65" s="64"/>
      <c r="W65" s="64"/>
      <c r="X65" s="64"/>
      <c r="Y65" s="65">
        <f>LARGE(AD65:AL65,1)+LARGE(AD65:AL65,2)+LARGE(AD65:AL65,3)+LARGE(AD65:AL65,4)+LARGE(AD65:AL65,5)+LARGE(AD65:AL65,6)</f>
        <v>29</v>
      </c>
      <c r="Z65" s="65">
        <f t="shared" si="28"/>
        <v>32</v>
      </c>
      <c r="AA65" s="93">
        <f t="shared" si="40"/>
        <v>2</v>
      </c>
      <c r="AB65" s="66">
        <f t="shared" si="41"/>
        <v>21</v>
      </c>
      <c r="AC65" s="50"/>
      <c r="AD65" s="67">
        <f t="shared" si="31"/>
        <v>0</v>
      </c>
      <c r="AE65" s="67">
        <f t="shared" si="32"/>
        <v>29</v>
      </c>
      <c r="AF65" s="67">
        <f t="shared" si="33"/>
        <v>0</v>
      </c>
      <c r="AG65" s="67">
        <f t="shared" si="34"/>
        <v>0</v>
      </c>
      <c r="AH65" s="67">
        <f t="shared" si="35"/>
        <v>0</v>
      </c>
      <c r="AI65" s="67">
        <f t="shared" si="36"/>
        <v>0</v>
      </c>
      <c r="AJ65" s="67">
        <f t="shared" si="37"/>
        <v>0</v>
      </c>
      <c r="AK65" s="38">
        <f t="shared" si="38"/>
        <v>0</v>
      </c>
      <c r="AL65" s="38">
        <f t="shared" si="39"/>
        <v>0</v>
      </c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ht="15.75" customHeight="1">
      <c r="A66" s="98">
        <v>33</v>
      </c>
      <c r="B66" s="74" t="s">
        <v>71</v>
      </c>
      <c r="C66" s="74" t="s">
        <v>192</v>
      </c>
      <c r="D66" s="97">
        <v>10802</v>
      </c>
      <c r="E66" s="75">
        <v>2011</v>
      </c>
      <c r="F66" s="76" t="s">
        <v>81</v>
      </c>
      <c r="G66" s="64">
        <v>21</v>
      </c>
      <c r="H66" s="64">
        <f>IF(G66=0,0,IF(G66=1,100,IF(G66=2,80,IF(G66=3,65,IF(G66=4,55,IF(G66=5,50,IF(G66=6,45,IF(G66=7,43,50-G66))))))))</f>
        <v>29</v>
      </c>
      <c r="I66" s="64"/>
      <c r="J66" s="64">
        <f>IF(I66=0,0,IF(I66=1,100,IF(I66=2,80,IF(I66=3,65,IF(I66=4,55,IF(I66=5,50,IF(I66=6,45,IF(I66=7,43,50-I66))))))))</f>
        <v>0</v>
      </c>
      <c r="K66" s="64"/>
      <c r="L66" s="64">
        <f>IF(K66=0,0,IF(K66=1,100,IF(K66=2,80,IF(K66=3,65,IF(K66=4,55,IF(K66=5,50,IF(K66=6,45,IF(K66=7,43,50-K66))))))))</f>
        <v>0</v>
      </c>
      <c r="M66" s="64"/>
      <c r="N66" s="64">
        <f>IF(M66=0,0,IF(M66=1,100,IF(M66=2,80,IF(M66=3,65,IF(M66=4,55,IF(M66=5,50,IF(M66=6,45,IF(M66=7,43,50-M66))))))))</f>
        <v>0</v>
      </c>
      <c r="O66" s="64"/>
      <c r="P66" s="64">
        <f>IF(O66=0,0,IF(O66=1,100,IF(O66=2,80,IF(O66=3,65,IF(O66=4,55,IF(O66=5,50,IF(O66=6,45,IF(O66=7,43,50-O66))))))))</f>
        <v>0</v>
      </c>
      <c r="Q66" s="64"/>
      <c r="R66" s="64">
        <f>IF(Q66=0,0,IF(Q66=1,100,IF(Q66=2,80,IF(Q66=3,65,IF(Q66=4,55,IF(Q66=5,50,IF(Q66=6,45,IF(Q66=7,43,50-Q66))))))))</f>
        <v>0</v>
      </c>
      <c r="S66" s="64"/>
      <c r="T66" s="64">
        <f>IF(S66=0,0,IF(S66=1,100,IF(S66=2,80,IF(S66=3,65,IF(S66=4,55,IF(S66=5,50,IF(S66=6,45,IF(S66=7,43,50-S66))))))))</f>
        <v>0</v>
      </c>
      <c r="U66" s="64"/>
      <c r="V66" s="64"/>
      <c r="W66" s="64"/>
      <c r="X66" s="64"/>
      <c r="Y66" s="65">
        <f>LARGE(AD66:AL66,1)+LARGE(AD66:AL66,2)+LARGE(AD66:AL66,3)+LARGE(AD66:AL66,4)+LARGE(AD66:AL66,5)+LARGE(AD66:AL66,6)</f>
        <v>29</v>
      </c>
      <c r="Z66" s="65">
        <f t="shared" si="28"/>
        <v>33</v>
      </c>
      <c r="AA66" s="93">
        <f t="shared" si="40"/>
        <v>2</v>
      </c>
      <c r="AB66" s="66">
        <f t="shared" si="41"/>
        <v>21</v>
      </c>
      <c r="AC66" s="50"/>
      <c r="AD66" s="67">
        <f t="shared" si="31"/>
        <v>29</v>
      </c>
      <c r="AE66" s="67">
        <f t="shared" si="32"/>
        <v>0</v>
      </c>
      <c r="AF66" s="67">
        <f t="shared" si="33"/>
        <v>0</v>
      </c>
      <c r="AG66" s="67">
        <f t="shared" si="34"/>
        <v>0</v>
      </c>
      <c r="AH66" s="67">
        <f t="shared" si="35"/>
        <v>0</v>
      </c>
      <c r="AI66" s="67">
        <f t="shared" si="36"/>
        <v>0</v>
      </c>
      <c r="AJ66" s="67">
        <f t="shared" si="37"/>
        <v>0</v>
      </c>
      <c r="AK66" s="38">
        <f t="shared" si="38"/>
        <v>0</v>
      </c>
      <c r="AL66" s="38">
        <f t="shared" si="39"/>
        <v>0</v>
      </c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ht="15.75" customHeight="1">
      <c r="A67" s="98">
        <v>34</v>
      </c>
      <c r="B67" s="74" t="s">
        <v>161</v>
      </c>
      <c r="C67" s="74" t="s">
        <v>196</v>
      </c>
      <c r="D67" s="97" t="s">
        <v>116</v>
      </c>
      <c r="E67" s="75">
        <v>2010</v>
      </c>
      <c r="F67" s="76" t="s">
        <v>208</v>
      </c>
      <c r="G67" s="64"/>
      <c r="H67" s="64">
        <f>IF(G67=0,0,IF(G67=1,100,IF(G67=2,80,IF(G67=3,65,IF(G67=4,55,IF(G67=5,50,IF(G67=6,45,IF(G67=7,43,50-G67))))))))</f>
        <v>0</v>
      </c>
      <c r="I67" s="64">
        <v>22</v>
      </c>
      <c r="J67" s="64">
        <f>IF(I67=0,0,IF(I67=1,100,IF(I67=2,80,IF(I67=3,65,IF(I67=4,55,IF(I67=5,50,IF(I67=6,45,IF(I67=7,43,50-I67))))))))</f>
        <v>28</v>
      </c>
      <c r="K67" s="64"/>
      <c r="L67" s="64">
        <f>IF(K67=0,0,IF(K67=1,100,IF(K67=2,80,IF(K67=3,65,IF(K67=4,55,IF(K67=5,50,IF(K67=6,45,IF(K67=7,43,50-K67))))))))</f>
        <v>0</v>
      </c>
      <c r="M67" s="64"/>
      <c r="N67" s="64">
        <f>IF(M67=0,0,IF(M67=1,100,IF(M67=2,80,IF(M67=3,65,IF(M67=4,55,IF(M67=5,50,IF(M67=6,45,IF(M67=7,43,50-M67))))))))</f>
        <v>0</v>
      </c>
      <c r="O67" s="64"/>
      <c r="P67" s="64">
        <f>IF(O67=0,0,IF(O67=1,100,IF(O67=2,80,IF(O67=3,65,IF(O67=4,55,IF(O67=5,50,IF(O67=6,45,IF(O67=7,43,50-O67))))))))</f>
        <v>0</v>
      </c>
      <c r="Q67" s="64"/>
      <c r="R67" s="64">
        <f>IF(Q67=0,0,IF(Q67=1,100,IF(Q67=2,80,IF(Q67=3,65,IF(Q67=4,55,IF(Q67=5,50,IF(Q67=6,45,IF(Q67=7,43,50-Q67))))))))</f>
        <v>0</v>
      </c>
      <c r="S67" s="64"/>
      <c r="T67" s="64">
        <f>IF(S67=0,0,IF(S67=1,100,IF(S67=2,80,IF(S67=3,65,IF(S67=4,55,IF(S67=5,50,IF(S67=6,45,IF(S67=7,43,50-S67))))))))</f>
        <v>0</v>
      </c>
      <c r="U67" s="64"/>
      <c r="V67" s="64"/>
      <c r="W67" s="64"/>
      <c r="X67" s="64"/>
      <c r="Y67" s="65">
        <f>LARGE(AD67:AL67,1)+LARGE(AD67:AL67,2)+LARGE(AD67:AL67,3)+LARGE(AD67:AL67,4)+LARGE(AD67:AL67,5)+LARGE(AD67:AL67,6)</f>
        <v>28</v>
      </c>
      <c r="Z67" s="65">
        <f t="shared" si="28"/>
        <v>34</v>
      </c>
      <c r="AA67" s="93">
        <f t="shared" si="40"/>
        <v>2</v>
      </c>
      <c r="AB67" s="66">
        <f t="shared" si="41"/>
        <v>22</v>
      </c>
      <c r="AC67" s="50"/>
      <c r="AD67" s="67">
        <f t="shared" si="31"/>
        <v>0</v>
      </c>
      <c r="AE67" s="67">
        <f t="shared" si="32"/>
        <v>28</v>
      </c>
      <c r="AF67" s="67">
        <f t="shared" si="33"/>
        <v>0</v>
      </c>
      <c r="AG67" s="67">
        <f t="shared" si="34"/>
        <v>0</v>
      </c>
      <c r="AH67" s="67">
        <f t="shared" si="35"/>
        <v>0</v>
      </c>
      <c r="AI67" s="67">
        <f t="shared" si="36"/>
        <v>0</v>
      </c>
      <c r="AJ67" s="67">
        <f t="shared" si="37"/>
        <v>0</v>
      </c>
      <c r="AK67" s="38">
        <f t="shared" si="38"/>
        <v>0</v>
      </c>
      <c r="AL67" s="38">
        <f t="shared" si="39"/>
        <v>0</v>
      </c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</row>
    <row r="68" spans="1:57" ht="15.75" customHeight="1">
      <c r="A68" s="98">
        <v>35</v>
      </c>
      <c r="B68" s="74" t="s">
        <v>76</v>
      </c>
      <c r="C68" s="74" t="s">
        <v>195</v>
      </c>
      <c r="D68" s="97">
        <v>10780</v>
      </c>
      <c r="E68" s="75">
        <v>2011</v>
      </c>
      <c r="F68" s="76" t="s">
        <v>78</v>
      </c>
      <c r="G68" s="64">
        <v>24</v>
      </c>
      <c r="H68" s="64">
        <f>IF(G68=0,0,IF(G68=1,100,IF(G68=2,80,IF(G68=3,65,IF(G68=4,55,IF(G68=5,50,IF(G68=6,45,IF(G68=7,43,50-G68))))))))</f>
        <v>26</v>
      </c>
      <c r="I68" s="64"/>
      <c r="J68" s="64">
        <f>IF(I68=0,0,IF(I68=1,100,IF(I68=2,80,IF(I68=3,65,IF(I68=4,55,IF(I68=5,50,IF(I68=6,45,IF(I68=7,43,50-I68))))))))</f>
        <v>0</v>
      </c>
      <c r="K68" s="64"/>
      <c r="L68" s="64">
        <f>IF(K68=0,0,IF(K68=1,100,IF(K68=2,80,IF(K68=3,65,IF(K68=4,55,IF(K68=5,50,IF(K68=6,45,IF(K68=7,43,50-K68))))))))</f>
        <v>0</v>
      </c>
      <c r="M68" s="64"/>
      <c r="N68" s="64">
        <f>IF(M68=0,0,IF(M68=1,100,IF(M68=2,80,IF(M68=3,65,IF(M68=4,55,IF(M68=5,50,IF(M68=6,45,IF(M68=7,43,50-M68))))))))</f>
        <v>0</v>
      </c>
      <c r="O68" s="64"/>
      <c r="P68" s="64">
        <f>IF(O68=0,0,IF(O68=1,100,IF(O68=2,80,IF(O68=3,65,IF(O68=4,55,IF(O68=5,50,IF(O68=6,45,IF(O68=7,43,50-O68))))))))</f>
        <v>0</v>
      </c>
      <c r="Q68" s="64"/>
      <c r="R68" s="64">
        <f>IF(Q68=0,0,IF(Q68=1,100,IF(Q68=2,80,IF(Q68=3,65,IF(Q68=4,55,IF(Q68=5,50,IF(Q68=6,45,IF(Q68=7,43,50-Q68))))))))</f>
        <v>0</v>
      </c>
      <c r="S68" s="64"/>
      <c r="T68" s="64">
        <f>IF(S68=0,0,IF(S68=1,100,IF(S68=2,80,IF(S68=3,65,IF(S68=4,55,IF(S68=5,50,IF(S68=6,45,IF(S68=7,43,50-S68))))))))</f>
        <v>0</v>
      </c>
      <c r="U68" s="64"/>
      <c r="V68" s="64"/>
      <c r="W68" s="64"/>
      <c r="X68" s="64"/>
      <c r="Y68" s="65">
        <f>LARGE(AD68:AL68,1)+LARGE(AD68:AL68,2)+LARGE(AD68:AL68,3)+LARGE(AD68:AL68,4)+LARGE(AD68:AL68,5)+LARGE(AD68:AL68,6)</f>
        <v>26</v>
      </c>
      <c r="Z68" s="65">
        <f t="shared" si="28"/>
        <v>35</v>
      </c>
      <c r="AA68" s="93">
        <f t="shared" si="40"/>
        <v>2</v>
      </c>
      <c r="AB68" s="66">
        <f t="shared" si="41"/>
        <v>24</v>
      </c>
      <c r="AC68" s="50"/>
      <c r="AD68" s="67">
        <f t="shared" si="31"/>
        <v>26</v>
      </c>
      <c r="AE68" s="67">
        <f t="shared" si="32"/>
        <v>0</v>
      </c>
      <c r="AF68" s="67">
        <f t="shared" si="33"/>
        <v>0</v>
      </c>
      <c r="AG68" s="67">
        <f t="shared" si="34"/>
        <v>0</v>
      </c>
      <c r="AH68" s="67">
        <f t="shared" si="35"/>
        <v>0</v>
      </c>
      <c r="AI68" s="67">
        <f t="shared" si="36"/>
        <v>0</v>
      </c>
      <c r="AJ68" s="67">
        <f t="shared" si="37"/>
        <v>0</v>
      </c>
      <c r="AK68" s="38">
        <f t="shared" si="38"/>
        <v>0</v>
      </c>
      <c r="AL68" s="38">
        <f t="shared" si="39"/>
        <v>0</v>
      </c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ht="15.75" customHeight="1">
      <c r="A69" s="98">
        <v>36</v>
      </c>
      <c r="B69" s="74" t="s">
        <v>358</v>
      </c>
      <c r="C69" s="74" t="s">
        <v>359</v>
      </c>
      <c r="D69" s="97" t="s">
        <v>116</v>
      </c>
      <c r="E69" s="75">
        <v>2010</v>
      </c>
      <c r="F69" s="76" t="s">
        <v>83</v>
      </c>
      <c r="G69" s="64"/>
      <c r="H69" s="64">
        <f>IF(G69=0,0,IF(G69=1,100,IF(G69=2,80,IF(G69=3,65,IF(G69=4,55,IF(G69=5,50,IF(G69=6,45,IF(G69=7,43,50-G69))))))))</f>
        <v>0</v>
      </c>
      <c r="I69" s="64"/>
      <c r="J69" s="64">
        <f>IF(I69=0,0,IF(I69=1,100,IF(I69=2,80,IF(I69=3,65,IF(I69=4,55,IF(I69=5,50,IF(I69=6,45,IF(I69=7,43,50-I69))))))))</f>
        <v>0</v>
      </c>
      <c r="K69" s="64">
        <v>25</v>
      </c>
      <c r="L69" s="64">
        <f>IF(K69=0,0,IF(K69=1,100,IF(K69=2,80,IF(K69=3,65,IF(K69=4,55,IF(K69=5,50,IF(K69=6,45,IF(K69=7,43,50-K69))))))))</f>
        <v>25</v>
      </c>
      <c r="M69" s="64"/>
      <c r="N69" s="64">
        <f>IF(M69=0,0,IF(M69=1,100,IF(M69=2,80,IF(M69=3,65,IF(M69=4,55,IF(M69=5,50,IF(M69=6,45,IF(M69=7,43,50-M69))))))))</f>
        <v>0</v>
      </c>
      <c r="O69" s="64"/>
      <c r="P69" s="64">
        <f>IF(O69=0,0,IF(O69=1,100,IF(O69=2,80,IF(O69=3,65,IF(O69=4,55,IF(O69=5,50,IF(O69=6,45,IF(O69=7,43,50-O69))))))))</f>
        <v>0</v>
      </c>
      <c r="Q69" s="64"/>
      <c r="R69" s="64">
        <f>IF(Q69=0,0,IF(Q69=1,100,IF(Q69=2,80,IF(Q69=3,65,IF(Q69=4,55,IF(Q69=5,50,IF(Q69=6,45,IF(Q69=7,43,50-Q69))))))))</f>
        <v>0</v>
      </c>
      <c r="S69" s="64"/>
      <c r="T69" s="64">
        <f>IF(S69=0,0,IF(S69=1,100,IF(S69=2,80,IF(S69=3,65,IF(S69=4,55,IF(S69=5,50,IF(S69=6,45,IF(S69=7,43,50-S69))))))))</f>
        <v>0</v>
      </c>
      <c r="U69" s="64"/>
      <c r="V69" s="64"/>
      <c r="W69" s="64"/>
      <c r="X69" s="64"/>
      <c r="Y69" s="65">
        <f>LARGE(AD69:AL69,1)+LARGE(AD69:AL69,2)+LARGE(AD69:AL69,3)+LARGE(AD69:AL69,4)+LARGE(AD69:AL69,5)+LARGE(AD69:AL69,6)</f>
        <v>25</v>
      </c>
      <c r="Z69" s="65">
        <f t="shared" si="28"/>
        <v>36</v>
      </c>
      <c r="AA69" s="93">
        <f t="shared" si="40"/>
        <v>2</v>
      </c>
      <c r="AB69" s="66">
        <f t="shared" si="41"/>
        <v>25</v>
      </c>
      <c r="AC69" s="50"/>
      <c r="AD69" s="67">
        <f t="shared" si="31"/>
        <v>0</v>
      </c>
      <c r="AE69" s="67">
        <f t="shared" si="32"/>
        <v>0</v>
      </c>
      <c r="AF69" s="67">
        <f t="shared" si="33"/>
        <v>25</v>
      </c>
      <c r="AG69" s="67">
        <f t="shared" si="34"/>
        <v>0</v>
      </c>
      <c r="AH69" s="67">
        <f t="shared" si="35"/>
        <v>0</v>
      </c>
      <c r="AI69" s="67">
        <f t="shared" si="36"/>
        <v>0</v>
      </c>
      <c r="AJ69" s="67">
        <f t="shared" si="37"/>
        <v>0</v>
      </c>
      <c r="AK69" s="38">
        <f t="shared" si="38"/>
        <v>0</v>
      </c>
      <c r="AL69" s="38">
        <f t="shared" si="39"/>
        <v>0</v>
      </c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ht="15.75" customHeight="1">
      <c r="A70" s="98">
        <v>37</v>
      </c>
      <c r="B70" s="74" t="s">
        <v>362</v>
      </c>
      <c r="C70" s="74" t="s">
        <v>363</v>
      </c>
      <c r="D70" s="97">
        <v>10786</v>
      </c>
      <c r="E70" s="75">
        <v>2010</v>
      </c>
      <c r="F70" s="76" t="s">
        <v>79</v>
      </c>
      <c r="G70" s="64"/>
      <c r="H70" s="64">
        <f>IF(G70=0,0,IF(G70=1,100,IF(G70=2,80,IF(G70=3,65,IF(G70=4,55,IF(G70=5,50,IF(G70=6,45,IF(G70=7,43,50-G70))))))))</f>
        <v>0</v>
      </c>
      <c r="I70" s="64"/>
      <c r="J70" s="64">
        <f>IF(I70=0,0,IF(I70=1,100,IF(I70=2,80,IF(I70=3,65,IF(I70=4,55,IF(I70=5,50,IF(I70=6,45,IF(I70=7,43,50-I70))))))))</f>
        <v>0</v>
      </c>
      <c r="K70" s="64">
        <v>29</v>
      </c>
      <c r="L70" s="64">
        <f>IF(K70=0,0,IF(K70=1,100,IF(K70=2,80,IF(K70=3,65,IF(K70=4,55,IF(K70=5,50,IF(K70=6,45,IF(K70=7,43,50-K70))))))))</f>
        <v>21</v>
      </c>
      <c r="M70" s="64"/>
      <c r="N70" s="64">
        <f>IF(M70=0,0,IF(M70=1,100,IF(M70=2,80,IF(M70=3,65,IF(M70=4,55,IF(M70=5,50,IF(M70=6,45,IF(M70=7,43,50-M70))))))))</f>
        <v>0</v>
      </c>
      <c r="O70" s="64"/>
      <c r="P70" s="64">
        <f>IF(O70=0,0,IF(O70=1,100,IF(O70=2,80,IF(O70=3,65,IF(O70=4,55,IF(O70=5,50,IF(O70=6,45,IF(O70=7,43,50-O70))))))))</f>
        <v>0</v>
      </c>
      <c r="Q70" s="64"/>
      <c r="R70" s="64">
        <f>IF(Q70=0,0,IF(Q70=1,100,IF(Q70=2,80,IF(Q70=3,65,IF(Q70=4,55,IF(Q70=5,50,IF(Q70=6,45,IF(Q70=7,43,50-Q70))))))))</f>
        <v>0</v>
      </c>
      <c r="S70" s="64"/>
      <c r="T70" s="64">
        <f>IF(S70=0,0,IF(S70=1,100,IF(S70=2,80,IF(S70=3,65,IF(S70=4,55,IF(S70=5,50,IF(S70=6,45,IF(S70=7,43,50-S70))))))))</f>
        <v>0</v>
      </c>
      <c r="U70" s="64"/>
      <c r="V70" s="64"/>
      <c r="W70" s="64"/>
      <c r="X70" s="64"/>
      <c r="Y70" s="65">
        <f>LARGE(AD70:AL70,1)+LARGE(AD70:AL70,2)+LARGE(AD70:AL70,3)+LARGE(AD70:AL70,4)+LARGE(AD70:AL70,5)+LARGE(AD70:AL70,6)</f>
        <v>21</v>
      </c>
      <c r="Z70" s="65">
        <f t="shared" si="28"/>
        <v>37</v>
      </c>
      <c r="AA70" s="93">
        <f t="shared" si="40"/>
        <v>2</v>
      </c>
      <c r="AB70" s="66">
        <f t="shared" si="41"/>
        <v>29</v>
      </c>
      <c r="AC70" s="50"/>
      <c r="AD70" s="67">
        <f t="shared" si="31"/>
        <v>0</v>
      </c>
      <c r="AE70" s="67">
        <f t="shared" si="32"/>
        <v>0</v>
      </c>
      <c r="AF70" s="67">
        <f t="shared" si="33"/>
        <v>21</v>
      </c>
      <c r="AG70" s="67">
        <f t="shared" si="34"/>
        <v>0</v>
      </c>
      <c r="AH70" s="67">
        <f t="shared" si="35"/>
        <v>0</v>
      </c>
      <c r="AI70" s="67">
        <f t="shared" si="36"/>
        <v>0</v>
      </c>
      <c r="AJ70" s="67">
        <f t="shared" si="37"/>
        <v>0</v>
      </c>
      <c r="AK70" s="38">
        <f t="shared" si="38"/>
        <v>0</v>
      </c>
      <c r="AL70" s="38">
        <f t="shared" si="39"/>
        <v>0</v>
      </c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1:57" ht="15.75" customHeight="1">
      <c r="A71" s="98">
        <v>38</v>
      </c>
      <c r="B71" s="74" t="s">
        <v>360</v>
      </c>
      <c r="C71" s="74" t="s">
        <v>361</v>
      </c>
      <c r="D71" s="97" t="s">
        <v>116</v>
      </c>
      <c r="E71" s="75">
        <v>2011</v>
      </c>
      <c r="F71" s="76" t="s">
        <v>336</v>
      </c>
      <c r="G71" s="64"/>
      <c r="H71" s="64">
        <f>IF(G71=0,0,IF(G71=1,100,IF(G71=2,80,IF(G71=3,65,IF(G71=4,55,IF(G71=5,50,IF(G71=6,45,IF(G71=7,43,50-G71))))))))</f>
        <v>0</v>
      </c>
      <c r="I71" s="64"/>
      <c r="J71" s="64">
        <f>IF(I71=0,0,IF(I71=1,100,IF(I71=2,80,IF(I71=3,65,IF(I71=4,55,IF(I71=5,50,IF(I71=6,45,IF(I71=7,43,50-I71))))))))</f>
        <v>0</v>
      </c>
      <c r="K71" s="64">
        <v>30</v>
      </c>
      <c r="L71" s="64">
        <f>IF(K71=0,0,IF(K71=1,100,IF(K71=2,80,IF(K71=3,65,IF(K71=4,55,IF(K71=5,50,IF(K71=6,45,IF(K71=7,43,50-K71))))))))</f>
        <v>20</v>
      </c>
      <c r="M71" s="64"/>
      <c r="N71" s="64">
        <f>IF(M71=0,0,IF(M71=1,100,IF(M71=2,80,IF(M71=3,65,IF(M71=4,55,IF(M71=5,50,IF(M71=6,45,IF(M71=7,43,50-M71))))))))</f>
        <v>0</v>
      </c>
      <c r="O71" s="64"/>
      <c r="P71" s="64">
        <f>IF(O71=0,0,IF(O71=1,100,IF(O71=2,80,IF(O71=3,65,IF(O71=4,55,IF(O71=5,50,IF(O71=6,45,IF(O71=7,43,50-O71))))))))</f>
        <v>0</v>
      </c>
      <c r="Q71" s="64"/>
      <c r="R71" s="64">
        <f>IF(Q71=0,0,IF(Q71=1,100,IF(Q71=2,80,IF(Q71=3,65,IF(Q71=4,55,IF(Q71=5,50,IF(Q71=6,45,IF(Q71=7,43,50-Q71))))))))</f>
        <v>0</v>
      </c>
      <c r="S71" s="64"/>
      <c r="T71" s="64">
        <f>IF(S71=0,0,IF(S71=1,100,IF(S71=2,80,IF(S71=3,65,IF(S71=4,55,IF(S71=5,50,IF(S71=6,45,IF(S71=7,43,50-S71))))))))</f>
        <v>0</v>
      </c>
      <c r="U71" s="64"/>
      <c r="V71" s="64"/>
      <c r="W71" s="64"/>
      <c r="X71" s="64"/>
      <c r="Y71" s="65">
        <f>LARGE(AD71:AL71,1)+LARGE(AD71:AL71,2)+LARGE(AD71:AL71,3)+LARGE(AD71:AL71,4)+LARGE(AD71:AL71,5)+LARGE(AD71:AL71,6)</f>
        <v>20</v>
      </c>
      <c r="Z71" s="65">
        <f t="shared" si="28"/>
        <v>38</v>
      </c>
      <c r="AA71" s="93">
        <f t="shared" si="40"/>
        <v>2</v>
      </c>
      <c r="AB71" s="66">
        <f t="shared" si="41"/>
        <v>30</v>
      </c>
      <c r="AC71" s="50"/>
      <c r="AD71" s="67">
        <f t="shared" si="31"/>
        <v>0</v>
      </c>
      <c r="AE71" s="67">
        <f t="shared" si="32"/>
        <v>0</v>
      </c>
      <c r="AF71" s="67">
        <f t="shared" si="33"/>
        <v>20</v>
      </c>
      <c r="AG71" s="67">
        <f t="shared" si="34"/>
        <v>0</v>
      </c>
      <c r="AH71" s="67">
        <f t="shared" si="35"/>
        <v>0</v>
      </c>
      <c r="AI71" s="67">
        <f t="shared" si="36"/>
        <v>0</v>
      </c>
      <c r="AJ71" s="67">
        <f t="shared" si="37"/>
        <v>0</v>
      </c>
      <c r="AK71" s="38">
        <f t="shared" si="38"/>
        <v>0</v>
      </c>
      <c r="AL71" s="38">
        <f t="shared" si="39"/>
        <v>0</v>
      </c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</row>
    <row r="72" spans="1:57" ht="15.75" customHeight="1">
      <c r="A72" s="60">
        <v>39</v>
      </c>
      <c r="B72" s="74" t="s">
        <v>162</v>
      </c>
      <c r="C72" s="74" t="s">
        <v>197</v>
      </c>
      <c r="D72" s="97" t="s">
        <v>116</v>
      </c>
      <c r="E72" s="75">
        <v>2011</v>
      </c>
      <c r="F72" s="76" t="s">
        <v>209</v>
      </c>
      <c r="G72" s="64"/>
      <c r="H72" s="64">
        <f>IF(G72=0,0,IF(G72=1,100,IF(G72=2,80,IF(G72=3,65,IF(G72=4,55,IF(G72=5,50,IF(G72=6,45,IF(G72=7,43,50-G72))))))))</f>
        <v>0</v>
      </c>
      <c r="I72" s="64">
        <v>30</v>
      </c>
      <c r="J72" s="64">
        <f>IF(I72=0,0,IF(I72=1,100,IF(I72=2,80,IF(I72=3,65,IF(I72=4,55,IF(I72=5,50,IF(I72=6,45,IF(I72=7,43,50-I72))))))))</f>
        <v>20</v>
      </c>
      <c r="K72" s="64"/>
      <c r="L72" s="64">
        <f>IF(K72=0,0,IF(K72=1,100,IF(K72=2,80,IF(K72=3,65,IF(K72=4,55,IF(K72=5,50,IF(K72=6,45,IF(K72=7,43,50-K72))))))))</f>
        <v>0</v>
      </c>
      <c r="M72" s="64"/>
      <c r="N72" s="64">
        <f>IF(M72=0,0,IF(M72=1,100,IF(M72=2,80,IF(M72=3,65,IF(M72=4,55,IF(M72=5,50,IF(M72=6,45,IF(M72=7,43,50-M72))))))))</f>
        <v>0</v>
      </c>
      <c r="O72" s="64"/>
      <c r="P72" s="64">
        <f>IF(O72=0,0,IF(O72=1,100,IF(O72=2,80,IF(O72=3,65,IF(O72=4,55,IF(O72=5,50,IF(O72=6,45,IF(O72=7,43,50-O72))))))))</f>
        <v>0</v>
      </c>
      <c r="Q72" s="64"/>
      <c r="R72" s="64">
        <f>IF(Q72=0,0,IF(Q72=1,100,IF(Q72=2,80,IF(Q72=3,65,IF(Q72=4,55,IF(Q72=5,50,IF(Q72=6,45,IF(Q72=7,43,50-Q72))))))))</f>
        <v>0</v>
      </c>
      <c r="S72" s="64"/>
      <c r="T72" s="64">
        <f>IF(S72=0,0,IF(S72=1,100,IF(S72=2,80,IF(S72=3,65,IF(S72=4,55,IF(S72=5,50,IF(S72=6,45,IF(S72=7,43,50-S72))))))))</f>
        <v>0</v>
      </c>
      <c r="U72" s="64"/>
      <c r="V72" s="64"/>
      <c r="W72" s="64"/>
      <c r="X72" s="64"/>
      <c r="Y72" s="65">
        <f>LARGE(AD72:AL72,1)+LARGE(AD72:AL72,2)+LARGE(AD72:AL72,3)+LARGE(AD72:AL72,4)+LARGE(AD72:AL72,5)+LARGE(AD72:AL72,6)</f>
        <v>20</v>
      </c>
      <c r="Z72" s="65">
        <f t="shared" si="28"/>
        <v>39</v>
      </c>
      <c r="AA72" s="93">
        <f t="shared" si="40"/>
        <v>2</v>
      </c>
      <c r="AB72" s="66">
        <f t="shared" si="41"/>
        <v>30</v>
      </c>
      <c r="AC72" s="50"/>
      <c r="AD72" s="67">
        <f t="shared" si="31"/>
        <v>0</v>
      </c>
      <c r="AE72" s="67">
        <f t="shared" si="32"/>
        <v>20</v>
      </c>
      <c r="AF72" s="67">
        <f t="shared" si="33"/>
        <v>0</v>
      </c>
      <c r="AG72" s="67">
        <f t="shared" si="34"/>
        <v>0</v>
      </c>
      <c r="AH72" s="67">
        <f t="shared" si="35"/>
        <v>0</v>
      </c>
      <c r="AI72" s="67">
        <f t="shared" si="36"/>
        <v>0</v>
      </c>
      <c r="AJ72" s="67">
        <f t="shared" si="37"/>
        <v>0</v>
      </c>
      <c r="AK72" s="38">
        <f t="shared" si="38"/>
        <v>0</v>
      </c>
      <c r="AL72" s="38">
        <f t="shared" si="39"/>
        <v>0</v>
      </c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ht="15.75" customHeight="1">
      <c r="A73" s="60">
        <v>40</v>
      </c>
      <c r="B73" s="74"/>
      <c r="C73" s="74"/>
      <c r="D73" s="97"/>
      <c r="E73" s="75"/>
      <c r="F73" s="76"/>
      <c r="G73" s="64"/>
      <c r="H73" s="64">
        <f t="shared" ref="H70:H74" si="42">IF(G73=0,0,IF(G73=1,100,IF(G73=2,80,IF(G73=3,65,IF(G73=4,55,IF(G73=5,50,IF(G73=6,45,IF(G73=7,43,50-G73))))))))</f>
        <v>0</v>
      </c>
      <c r="I73" s="64"/>
      <c r="J73" s="64">
        <f t="shared" ref="J70:J74" si="43">IF(I73=0,0,IF(I73=1,100,IF(I73=2,80,IF(I73=3,65,IF(I73=4,55,IF(I73=5,50,IF(I73=6,45,IF(I73=7,43,50-I73))))))))</f>
        <v>0</v>
      </c>
      <c r="K73" s="64"/>
      <c r="L73" s="64">
        <f t="shared" ref="L70:L74" si="44">IF(K73=0,0,IF(K73=1,100,IF(K73=2,80,IF(K73=3,65,IF(K73=4,55,IF(K73=5,50,IF(K73=6,45,IF(K73=7,43,50-K73))))))))</f>
        <v>0</v>
      </c>
      <c r="M73" s="64"/>
      <c r="N73" s="64">
        <f t="shared" ref="N70:N74" si="45">IF(M73=0,0,IF(M73=1,100,IF(M73=2,80,IF(M73=3,65,IF(M73=4,55,IF(M73=5,50,IF(M73=6,45,IF(M73=7,43,50-M73))))))))</f>
        <v>0</v>
      </c>
      <c r="O73" s="64"/>
      <c r="P73" s="64">
        <f t="shared" ref="P70:P74" si="46">IF(O73=0,0,IF(O73=1,100,IF(O73=2,80,IF(O73=3,65,IF(O73=4,55,IF(O73=5,50,IF(O73=6,45,IF(O73=7,43,50-O73))))))))</f>
        <v>0</v>
      </c>
      <c r="Q73" s="64"/>
      <c r="R73" s="64">
        <f t="shared" ref="R70:R74" si="47">IF(Q73=0,0,IF(Q73=1,100,IF(Q73=2,80,IF(Q73=3,65,IF(Q73=4,55,IF(Q73=5,50,IF(Q73=6,45,IF(Q73=7,43,50-Q73))))))))</f>
        <v>0</v>
      </c>
      <c r="S73" s="64"/>
      <c r="T73" s="64">
        <f t="shared" ref="T70:T74" si="48">IF(S73=0,0,IF(S73=1,100,IF(S73=2,80,IF(S73=3,65,IF(S73=4,55,IF(S73=5,50,IF(S73=6,45,IF(S73=7,43,50-S73))))))))</f>
        <v>0</v>
      </c>
      <c r="U73" s="64"/>
      <c r="V73" s="64"/>
      <c r="W73" s="64"/>
      <c r="X73" s="64"/>
      <c r="Y73" s="65">
        <f t="shared" ref="Y73:Y117" si="49">LARGE(AD73:AL73,1)+LARGE(AD73:AL73,2)+LARGE(AD73:AL73,3)+LARGE(AD73:AL73,4)+LARGE(AD73:AL73,5)+LARGE(AD73:AL73,6)</f>
        <v>0</v>
      </c>
      <c r="Z73" s="65">
        <f t="shared" si="28"/>
        <v>40</v>
      </c>
      <c r="AA73" s="31"/>
      <c r="AB73" s="66"/>
      <c r="AC73" s="50"/>
      <c r="AD73" s="67">
        <f t="shared" si="31"/>
        <v>0</v>
      </c>
      <c r="AE73" s="67">
        <f t="shared" si="32"/>
        <v>0</v>
      </c>
      <c r="AF73" s="67">
        <f t="shared" si="33"/>
        <v>0</v>
      </c>
      <c r="AG73" s="67">
        <f t="shared" si="34"/>
        <v>0</v>
      </c>
      <c r="AH73" s="67">
        <f t="shared" si="35"/>
        <v>0</v>
      </c>
      <c r="AI73" s="67">
        <f t="shared" si="36"/>
        <v>0</v>
      </c>
      <c r="AJ73" s="67">
        <f t="shared" si="37"/>
        <v>0</v>
      </c>
      <c r="AK73" s="38">
        <f t="shared" si="38"/>
        <v>0</v>
      </c>
      <c r="AL73" s="38">
        <f t="shared" si="39"/>
        <v>0</v>
      </c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ht="15.75" customHeight="1">
      <c r="A74" s="60">
        <v>41</v>
      </c>
      <c r="B74" s="74"/>
      <c r="C74" s="74"/>
      <c r="D74" s="97"/>
      <c r="E74" s="75"/>
      <c r="F74" s="76"/>
      <c r="G74" s="64"/>
      <c r="H74" s="64">
        <f t="shared" si="42"/>
        <v>0</v>
      </c>
      <c r="I74" s="64"/>
      <c r="J74" s="64">
        <f t="shared" si="43"/>
        <v>0</v>
      </c>
      <c r="K74" s="64"/>
      <c r="L74" s="64">
        <f t="shared" si="44"/>
        <v>0</v>
      </c>
      <c r="M74" s="64"/>
      <c r="N74" s="64">
        <f t="shared" si="45"/>
        <v>0</v>
      </c>
      <c r="O74" s="64"/>
      <c r="P74" s="64">
        <f t="shared" si="46"/>
        <v>0</v>
      </c>
      <c r="Q74" s="64"/>
      <c r="R74" s="64">
        <f t="shared" si="47"/>
        <v>0</v>
      </c>
      <c r="S74" s="64"/>
      <c r="T74" s="64">
        <f t="shared" si="48"/>
        <v>0</v>
      </c>
      <c r="U74" s="64"/>
      <c r="V74" s="64"/>
      <c r="W74" s="64"/>
      <c r="X74" s="64"/>
      <c r="Y74" s="65">
        <f t="shared" si="49"/>
        <v>0</v>
      </c>
      <c r="Z74" s="65">
        <f t="shared" si="28"/>
        <v>41</v>
      </c>
      <c r="AA74" s="31"/>
      <c r="AB74" s="66"/>
      <c r="AC74" s="50"/>
      <c r="AD74" s="67">
        <f t="shared" si="31"/>
        <v>0</v>
      </c>
      <c r="AE74" s="67">
        <f t="shared" si="32"/>
        <v>0</v>
      </c>
      <c r="AF74" s="67">
        <f t="shared" si="33"/>
        <v>0</v>
      </c>
      <c r="AG74" s="67">
        <f t="shared" si="34"/>
        <v>0</v>
      </c>
      <c r="AH74" s="67">
        <f t="shared" si="35"/>
        <v>0</v>
      </c>
      <c r="AI74" s="67">
        <f t="shared" si="36"/>
        <v>0</v>
      </c>
      <c r="AJ74" s="67">
        <f t="shared" si="37"/>
        <v>0</v>
      </c>
      <c r="AK74" s="38">
        <f t="shared" si="38"/>
        <v>0</v>
      </c>
      <c r="AL74" s="38">
        <f t="shared" si="39"/>
        <v>0</v>
      </c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ht="15.75" customHeight="1">
      <c r="A75" s="60">
        <v>42</v>
      </c>
      <c r="B75" s="74"/>
      <c r="C75" s="74"/>
      <c r="D75" s="97"/>
      <c r="E75" s="75"/>
      <c r="F75" s="76"/>
      <c r="G75" s="64"/>
      <c r="H75" s="64">
        <f t="shared" ref="H75:H81" si="50">IF(G75=0,0,IF(G75=1,100,IF(G75=2,80,IF(G75=3,65,IF(G75=4,55,IF(G75=5,50,IF(G75=6,45,IF(G75=7,43,50-G75))))))))</f>
        <v>0</v>
      </c>
      <c r="I75" s="64"/>
      <c r="J75" s="64">
        <f t="shared" ref="J75:J81" si="51">IF(I75=0,0,IF(I75=1,100,IF(I75=2,80,IF(I75=3,65,IF(I75=4,55,IF(I75=5,50,IF(I75=6,45,IF(I75=7,43,50-I75))))))))</f>
        <v>0</v>
      </c>
      <c r="K75" s="64"/>
      <c r="L75" s="64">
        <f t="shared" ref="L75:L81" si="52">IF(K75=0,0,IF(K75=1,100,IF(K75=2,80,IF(K75=3,65,IF(K75=4,55,IF(K75=5,50,IF(K75=6,45,IF(K75=7,43,50-K75))))))))</f>
        <v>0</v>
      </c>
      <c r="M75" s="64"/>
      <c r="N75" s="64">
        <f t="shared" ref="N75:N81" si="53">IF(M75=0,0,IF(M75=1,100,IF(M75=2,80,IF(M75=3,65,IF(M75=4,55,IF(M75=5,50,IF(M75=6,45,IF(M75=7,43,50-M75))))))))</f>
        <v>0</v>
      </c>
      <c r="O75" s="64"/>
      <c r="P75" s="64">
        <f t="shared" ref="P75:P81" si="54">IF(O75=0,0,IF(O75=1,100,IF(O75=2,80,IF(O75=3,65,IF(O75=4,55,IF(O75=5,50,IF(O75=6,45,IF(O75=7,43,50-O75))))))))</f>
        <v>0</v>
      </c>
      <c r="Q75" s="64"/>
      <c r="R75" s="64">
        <f t="shared" ref="R75:R81" si="55">IF(Q75=0,0,IF(Q75=1,100,IF(Q75=2,80,IF(Q75=3,65,IF(Q75=4,55,IF(Q75=5,50,IF(Q75=6,45,IF(Q75=7,43,50-Q75))))))))</f>
        <v>0</v>
      </c>
      <c r="S75" s="64"/>
      <c r="T75" s="64">
        <f t="shared" ref="T75:T81" si="56">IF(S75=0,0,IF(S75=1,100,IF(S75=2,80,IF(S75=3,65,IF(S75=4,55,IF(S75=5,50,IF(S75=6,45,IF(S75=7,43,50-S75))))))))</f>
        <v>0</v>
      </c>
      <c r="U75" s="64"/>
      <c r="V75" s="64"/>
      <c r="W75" s="64"/>
      <c r="X75" s="64"/>
      <c r="Y75" s="65">
        <f t="shared" si="49"/>
        <v>0</v>
      </c>
      <c r="Z75" s="65">
        <f t="shared" si="28"/>
        <v>42</v>
      </c>
      <c r="AA75" s="31"/>
      <c r="AB75" s="66"/>
      <c r="AC75" s="50"/>
      <c r="AD75" s="67">
        <f t="shared" si="31"/>
        <v>0</v>
      </c>
      <c r="AE75" s="67">
        <f t="shared" si="32"/>
        <v>0</v>
      </c>
      <c r="AF75" s="67">
        <f t="shared" si="33"/>
        <v>0</v>
      </c>
      <c r="AG75" s="67">
        <f t="shared" si="34"/>
        <v>0</v>
      </c>
      <c r="AH75" s="67">
        <f t="shared" si="35"/>
        <v>0</v>
      </c>
      <c r="AI75" s="67">
        <f t="shared" si="36"/>
        <v>0</v>
      </c>
      <c r="AJ75" s="67">
        <f t="shared" si="37"/>
        <v>0</v>
      </c>
      <c r="AK75" s="38">
        <f t="shared" si="38"/>
        <v>0</v>
      </c>
      <c r="AL75" s="38">
        <f t="shared" si="39"/>
        <v>0</v>
      </c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ht="15.75" customHeight="1">
      <c r="A76" s="60">
        <v>43</v>
      </c>
      <c r="B76" s="74"/>
      <c r="C76" s="74"/>
      <c r="D76" s="97"/>
      <c r="E76" s="75"/>
      <c r="F76" s="76"/>
      <c r="G76" s="64"/>
      <c r="H76" s="64">
        <f t="shared" si="50"/>
        <v>0</v>
      </c>
      <c r="I76" s="64"/>
      <c r="J76" s="64">
        <f t="shared" si="51"/>
        <v>0</v>
      </c>
      <c r="K76" s="64"/>
      <c r="L76" s="64">
        <f t="shared" si="52"/>
        <v>0</v>
      </c>
      <c r="M76" s="64"/>
      <c r="N76" s="64">
        <f t="shared" si="53"/>
        <v>0</v>
      </c>
      <c r="O76" s="64"/>
      <c r="P76" s="64">
        <f t="shared" si="54"/>
        <v>0</v>
      </c>
      <c r="Q76" s="64"/>
      <c r="R76" s="64">
        <f t="shared" si="55"/>
        <v>0</v>
      </c>
      <c r="S76" s="64"/>
      <c r="T76" s="64">
        <f t="shared" si="56"/>
        <v>0</v>
      </c>
      <c r="U76" s="64"/>
      <c r="V76" s="64"/>
      <c r="W76" s="64"/>
      <c r="X76" s="64"/>
      <c r="Y76" s="65">
        <f t="shared" si="49"/>
        <v>0</v>
      </c>
      <c r="Z76" s="65">
        <f t="shared" si="28"/>
        <v>43</v>
      </c>
      <c r="AA76" s="31"/>
      <c r="AB76" s="66"/>
      <c r="AC76" s="50"/>
      <c r="AD76" s="67">
        <f t="shared" si="31"/>
        <v>0</v>
      </c>
      <c r="AE76" s="67">
        <f t="shared" si="32"/>
        <v>0</v>
      </c>
      <c r="AF76" s="67">
        <f t="shared" si="33"/>
        <v>0</v>
      </c>
      <c r="AG76" s="67">
        <f t="shared" si="34"/>
        <v>0</v>
      </c>
      <c r="AH76" s="67">
        <f t="shared" si="35"/>
        <v>0</v>
      </c>
      <c r="AI76" s="67">
        <f t="shared" si="36"/>
        <v>0</v>
      </c>
      <c r="AJ76" s="67">
        <f t="shared" si="37"/>
        <v>0</v>
      </c>
      <c r="AK76" s="38">
        <f t="shared" si="38"/>
        <v>0</v>
      </c>
      <c r="AL76" s="38">
        <f t="shared" si="39"/>
        <v>0</v>
      </c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</row>
    <row r="77" spans="1:57" ht="15.75" customHeight="1">
      <c r="A77" s="60">
        <v>44</v>
      </c>
      <c r="B77" s="74"/>
      <c r="C77" s="74"/>
      <c r="D77" s="97"/>
      <c r="E77" s="75"/>
      <c r="F77" s="76"/>
      <c r="G77" s="64"/>
      <c r="H77" s="64">
        <f t="shared" si="50"/>
        <v>0</v>
      </c>
      <c r="I77" s="64"/>
      <c r="J77" s="64">
        <f t="shared" si="51"/>
        <v>0</v>
      </c>
      <c r="K77" s="64"/>
      <c r="L77" s="64">
        <f t="shared" si="52"/>
        <v>0</v>
      </c>
      <c r="M77" s="64"/>
      <c r="N77" s="64">
        <f t="shared" si="53"/>
        <v>0</v>
      </c>
      <c r="O77" s="64"/>
      <c r="P77" s="64">
        <f t="shared" si="54"/>
        <v>0</v>
      </c>
      <c r="Q77" s="64"/>
      <c r="R77" s="64">
        <f t="shared" si="55"/>
        <v>0</v>
      </c>
      <c r="S77" s="64"/>
      <c r="T77" s="64">
        <f t="shared" si="56"/>
        <v>0</v>
      </c>
      <c r="U77" s="64"/>
      <c r="V77" s="64"/>
      <c r="W77" s="64"/>
      <c r="X77" s="64"/>
      <c r="Y77" s="65">
        <f t="shared" si="49"/>
        <v>0</v>
      </c>
      <c r="Z77" s="65">
        <f t="shared" si="28"/>
        <v>44</v>
      </c>
      <c r="AA77" s="31"/>
      <c r="AB77" s="66"/>
      <c r="AC77" s="50"/>
      <c r="AD77" s="67">
        <f t="shared" si="31"/>
        <v>0</v>
      </c>
      <c r="AE77" s="67">
        <f t="shared" si="32"/>
        <v>0</v>
      </c>
      <c r="AF77" s="67">
        <f t="shared" si="33"/>
        <v>0</v>
      </c>
      <c r="AG77" s="67">
        <f t="shared" si="34"/>
        <v>0</v>
      </c>
      <c r="AH77" s="67">
        <f t="shared" si="35"/>
        <v>0</v>
      </c>
      <c r="AI77" s="67">
        <f t="shared" si="36"/>
        <v>0</v>
      </c>
      <c r="AJ77" s="67">
        <f t="shared" si="37"/>
        <v>0</v>
      </c>
      <c r="AK77" s="38">
        <f t="shared" si="38"/>
        <v>0</v>
      </c>
      <c r="AL77" s="38">
        <f t="shared" si="39"/>
        <v>0</v>
      </c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</row>
    <row r="78" spans="1:57" ht="15.75" customHeight="1">
      <c r="A78" s="60">
        <v>45</v>
      </c>
      <c r="B78" s="74"/>
      <c r="C78" s="74"/>
      <c r="D78" s="97"/>
      <c r="E78" s="75"/>
      <c r="F78" s="76"/>
      <c r="G78" s="64"/>
      <c r="H78" s="64">
        <f t="shared" si="50"/>
        <v>0</v>
      </c>
      <c r="I78" s="64"/>
      <c r="J78" s="64">
        <f t="shared" si="51"/>
        <v>0</v>
      </c>
      <c r="K78" s="64"/>
      <c r="L78" s="64">
        <f t="shared" si="52"/>
        <v>0</v>
      </c>
      <c r="M78" s="64"/>
      <c r="N78" s="64">
        <f t="shared" si="53"/>
        <v>0</v>
      </c>
      <c r="O78" s="64"/>
      <c r="P78" s="64">
        <f t="shared" si="54"/>
        <v>0</v>
      </c>
      <c r="Q78" s="64"/>
      <c r="R78" s="64">
        <f t="shared" si="55"/>
        <v>0</v>
      </c>
      <c r="S78" s="64"/>
      <c r="T78" s="64">
        <f t="shared" si="56"/>
        <v>0</v>
      </c>
      <c r="U78" s="64"/>
      <c r="V78" s="64"/>
      <c r="W78" s="64"/>
      <c r="X78" s="64"/>
      <c r="Y78" s="65">
        <f t="shared" si="49"/>
        <v>0</v>
      </c>
      <c r="Z78" s="65">
        <f t="shared" si="28"/>
        <v>45</v>
      </c>
      <c r="AA78" s="31"/>
      <c r="AB78" s="66"/>
      <c r="AC78" s="50"/>
      <c r="AD78" s="67">
        <f t="shared" si="31"/>
        <v>0</v>
      </c>
      <c r="AE78" s="67">
        <f t="shared" si="32"/>
        <v>0</v>
      </c>
      <c r="AF78" s="67">
        <f t="shared" si="33"/>
        <v>0</v>
      </c>
      <c r="AG78" s="67">
        <f t="shared" si="34"/>
        <v>0</v>
      </c>
      <c r="AH78" s="67">
        <f t="shared" si="35"/>
        <v>0</v>
      </c>
      <c r="AI78" s="67">
        <f t="shared" si="36"/>
        <v>0</v>
      </c>
      <c r="AJ78" s="67">
        <f t="shared" si="37"/>
        <v>0</v>
      </c>
      <c r="AK78" s="38">
        <f t="shared" si="38"/>
        <v>0</v>
      </c>
      <c r="AL78" s="38">
        <f t="shared" si="39"/>
        <v>0</v>
      </c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</row>
    <row r="79" spans="1:57" ht="15.75" customHeight="1">
      <c r="A79" s="60">
        <v>46</v>
      </c>
      <c r="B79" s="74"/>
      <c r="C79" s="74"/>
      <c r="D79" s="97"/>
      <c r="E79" s="75"/>
      <c r="F79" s="76"/>
      <c r="G79" s="64"/>
      <c r="H79" s="64">
        <f t="shared" si="50"/>
        <v>0</v>
      </c>
      <c r="I79" s="64"/>
      <c r="J79" s="64">
        <f t="shared" si="51"/>
        <v>0</v>
      </c>
      <c r="K79" s="64"/>
      <c r="L79" s="64">
        <f t="shared" si="52"/>
        <v>0</v>
      </c>
      <c r="M79" s="64"/>
      <c r="N79" s="64">
        <f t="shared" si="53"/>
        <v>0</v>
      </c>
      <c r="O79" s="64"/>
      <c r="P79" s="64">
        <f t="shared" si="54"/>
        <v>0</v>
      </c>
      <c r="Q79" s="64"/>
      <c r="R79" s="64">
        <f t="shared" si="55"/>
        <v>0</v>
      </c>
      <c r="S79" s="64"/>
      <c r="T79" s="64">
        <f t="shared" si="56"/>
        <v>0</v>
      </c>
      <c r="U79" s="64"/>
      <c r="V79" s="64"/>
      <c r="W79" s="64"/>
      <c r="X79" s="64"/>
      <c r="Y79" s="65">
        <f t="shared" si="49"/>
        <v>0</v>
      </c>
      <c r="Z79" s="65">
        <f t="shared" si="28"/>
        <v>46</v>
      </c>
      <c r="AA79" s="31"/>
      <c r="AB79" s="66"/>
      <c r="AC79" s="50"/>
      <c r="AD79" s="67">
        <f t="shared" si="31"/>
        <v>0</v>
      </c>
      <c r="AE79" s="67">
        <f t="shared" si="32"/>
        <v>0</v>
      </c>
      <c r="AF79" s="67">
        <f t="shared" si="33"/>
        <v>0</v>
      </c>
      <c r="AG79" s="67">
        <f t="shared" si="34"/>
        <v>0</v>
      </c>
      <c r="AH79" s="67">
        <f t="shared" si="35"/>
        <v>0</v>
      </c>
      <c r="AI79" s="67">
        <f t="shared" si="36"/>
        <v>0</v>
      </c>
      <c r="AJ79" s="67">
        <f t="shared" si="37"/>
        <v>0</v>
      </c>
      <c r="AK79" s="38">
        <f t="shared" si="38"/>
        <v>0</v>
      </c>
      <c r="AL79" s="38">
        <f t="shared" si="39"/>
        <v>0</v>
      </c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ht="15.75" customHeight="1">
      <c r="A80" s="60">
        <v>47</v>
      </c>
      <c r="B80" s="74"/>
      <c r="C80" s="74"/>
      <c r="D80" s="97"/>
      <c r="E80" s="75"/>
      <c r="F80" s="76"/>
      <c r="G80" s="64"/>
      <c r="H80" s="64">
        <f t="shared" si="50"/>
        <v>0</v>
      </c>
      <c r="I80" s="64"/>
      <c r="J80" s="64">
        <f t="shared" si="51"/>
        <v>0</v>
      </c>
      <c r="K80" s="64"/>
      <c r="L80" s="64">
        <f t="shared" si="52"/>
        <v>0</v>
      </c>
      <c r="M80" s="64"/>
      <c r="N80" s="64">
        <f t="shared" si="53"/>
        <v>0</v>
      </c>
      <c r="O80" s="64"/>
      <c r="P80" s="64">
        <f t="shared" si="54"/>
        <v>0</v>
      </c>
      <c r="Q80" s="64"/>
      <c r="R80" s="64">
        <f t="shared" si="55"/>
        <v>0</v>
      </c>
      <c r="S80" s="64"/>
      <c r="T80" s="64">
        <f t="shared" si="56"/>
        <v>0</v>
      </c>
      <c r="U80" s="64"/>
      <c r="V80" s="64"/>
      <c r="W80" s="64"/>
      <c r="X80" s="64"/>
      <c r="Y80" s="65">
        <f t="shared" si="49"/>
        <v>0</v>
      </c>
      <c r="Z80" s="65">
        <f t="shared" si="28"/>
        <v>47</v>
      </c>
      <c r="AA80" s="31"/>
      <c r="AB80" s="66"/>
      <c r="AC80" s="50"/>
      <c r="AD80" s="67">
        <f t="shared" si="31"/>
        <v>0</v>
      </c>
      <c r="AE80" s="67">
        <f t="shared" si="32"/>
        <v>0</v>
      </c>
      <c r="AF80" s="67">
        <f t="shared" si="33"/>
        <v>0</v>
      </c>
      <c r="AG80" s="67">
        <f t="shared" si="34"/>
        <v>0</v>
      </c>
      <c r="AH80" s="67">
        <f t="shared" si="35"/>
        <v>0</v>
      </c>
      <c r="AI80" s="67">
        <f t="shared" si="36"/>
        <v>0</v>
      </c>
      <c r="AJ80" s="67">
        <f t="shared" si="37"/>
        <v>0</v>
      </c>
      <c r="AK80" s="38">
        <f t="shared" si="38"/>
        <v>0</v>
      </c>
      <c r="AL80" s="38">
        <f t="shared" si="39"/>
        <v>0</v>
      </c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1:57" ht="15.75" customHeight="1">
      <c r="A81" s="60">
        <v>48</v>
      </c>
      <c r="B81" s="74"/>
      <c r="C81" s="74"/>
      <c r="D81" s="97"/>
      <c r="E81" s="75"/>
      <c r="F81" s="76"/>
      <c r="G81" s="64"/>
      <c r="H81" s="64">
        <f t="shared" si="50"/>
        <v>0</v>
      </c>
      <c r="I81" s="64"/>
      <c r="J81" s="64">
        <f t="shared" si="51"/>
        <v>0</v>
      </c>
      <c r="K81" s="64"/>
      <c r="L81" s="64">
        <f t="shared" si="52"/>
        <v>0</v>
      </c>
      <c r="M81" s="64"/>
      <c r="N81" s="64">
        <f t="shared" si="53"/>
        <v>0</v>
      </c>
      <c r="O81" s="64"/>
      <c r="P81" s="64">
        <f t="shared" si="54"/>
        <v>0</v>
      </c>
      <c r="Q81" s="64"/>
      <c r="R81" s="64">
        <f t="shared" si="55"/>
        <v>0</v>
      </c>
      <c r="S81" s="64"/>
      <c r="T81" s="64">
        <f t="shared" si="56"/>
        <v>0</v>
      </c>
      <c r="U81" s="64"/>
      <c r="V81" s="64"/>
      <c r="W81" s="64"/>
      <c r="X81" s="64"/>
      <c r="Y81" s="65">
        <f t="shared" si="49"/>
        <v>0</v>
      </c>
      <c r="Z81" s="65">
        <f t="shared" si="28"/>
        <v>48</v>
      </c>
      <c r="AA81" s="31"/>
      <c r="AB81" s="66"/>
      <c r="AC81" s="50"/>
      <c r="AD81" s="67">
        <f t="shared" si="31"/>
        <v>0</v>
      </c>
      <c r="AE81" s="67">
        <f t="shared" si="32"/>
        <v>0</v>
      </c>
      <c r="AF81" s="67">
        <f t="shared" si="33"/>
        <v>0</v>
      </c>
      <c r="AG81" s="67">
        <f t="shared" si="34"/>
        <v>0</v>
      </c>
      <c r="AH81" s="67">
        <f t="shared" si="35"/>
        <v>0</v>
      </c>
      <c r="AI81" s="67">
        <f t="shared" si="36"/>
        <v>0</v>
      </c>
      <c r="AJ81" s="67">
        <f t="shared" si="37"/>
        <v>0</v>
      </c>
      <c r="AK81" s="38">
        <f t="shared" si="38"/>
        <v>0</v>
      </c>
      <c r="AL81" s="38">
        <f t="shared" si="39"/>
        <v>0</v>
      </c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82" customFormat="1" ht="15.75" customHeight="1">
      <c r="A82" s="77" t="s">
        <v>35</v>
      </c>
      <c r="B82" s="77"/>
      <c r="C82" s="78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80"/>
      <c r="AB82" s="80"/>
      <c r="AC82" s="50"/>
      <c r="AD82" s="67"/>
      <c r="AE82" s="67"/>
      <c r="AF82" s="67"/>
      <c r="AG82" s="67"/>
      <c r="AH82" s="67"/>
      <c r="AI82" s="67"/>
      <c r="AJ82" s="67"/>
      <c r="AK82" s="38"/>
      <c r="AL82" s="38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</row>
    <row r="83" spans="1:57" ht="15.75" customHeight="1">
      <c r="A83" s="60">
        <v>1</v>
      </c>
      <c r="B83" s="61" t="s">
        <v>87</v>
      </c>
      <c r="C83" s="61" t="s">
        <v>224</v>
      </c>
      <c r="D83" s="96">
        <v>10345</v>
      </c>
      <c r="E83" s="62">
        <v>2012</v>
      </c>
      <c r="F83" s="63" t="s">
        <v>48</v>
      </c>
      <c r="G83" s="64">
        <v>1</v>
      </c>
      <c r="H83" s="64">
        <f>IF(G83=0,0,IF(G83=1,100,IF(G83=2,80,IF(G83=3,65,IF(G83=4,55,IF(G83=5,50,IF(G83=6,45,IF(G83=7,43,50-G83))))))))</f>
        <v>100</v>
      </c>
      <c r="I83" s="64">
        <v>3</v>
      </c>
      <c r="J83" s="64">
        <f>IF(I83=0,0,IF(I83=1,100,IF(I83=2,80,IF(I83=3,65,IF(I83=4,55,IF(I83=5,50,IF(I83=6,45,IF(I83=7,43,50-I83))))))))</f>
        <v>65</v>
      </c>
      <c r="K83" s="64">
        <v>2</v>
      </c>
      <c r="L83" s="64">
        <f>IF(K83=0,0,IF(K83=1,100,IF(K83=2,80,IF(K83=3,65,IF(K83=4,55,IF(K83=5,50,IF(K83=6,45,IF(K83=7,43,50-K83))))))))</f>
        <v>80</v>
      </c>
      <c r="M83" s="64"/>
      <c r="N83" s="64">
        <f>IF(M83=0,0,IF(M83=1,100,IF(M83=2,80,IF(M83=3,65,IF(M83=4,55,IF(M83=5,50,IF(M83=6,45,IF(M83=7,43,50-M83))))))))</f>
        <v>0</v>
      </c>
      <c r="O83" s="64"/>
      <c r="P83" s="64">
        <f>IF(O83=0,0,IF(O83=1,100,IF(O83=2,80,IF(O83=3,65,IF(O83=4,55,IF(O83=5,50,IF(O83=6,45,IF(O83=7,43,50-O83))))))))</f>
        <v>0</v>
      </c>
      <c r="Q83" s="64"/>
      <c r="R83" s="64">
        <f>IF(Q83=0,0,IF(Q83=1,100,IF(Q83=2,80,IF(Q83=3,65,IF(Q83=4,55,IF(Q83=5,50,IF(Q83=6,45,IF(Q83=7,43,50-Q83))))))))</f>
        <v>0</v>
      </c>
      <c r="S83" s="64"/>
      <c r="T83" s="64">
        <f>IF(S83=0,0,IF(S83=1,100,IF(S83=2,80,IF(S83=3,65,IF(S83=4,55,IF(S83=5,50,IF(S83=6,45,IF(S83=7,43,50-S83))))))))</f>
        <v>0</v>
      </c>
      <c r="U83" s="64"/>
      <c r="V83" s="64"/>
      <c r="W83" s="64"/>
      <c r="X83" s="64"/>
      <c r="Y83" s="65">
        <f>LARGE(AD83:AL83,1)+LARGE(AD83:AL83,2)+LARGE(AD83:AL83,3)+LARGE(AD83:AL83,4)+LARGE(AD83:AL83,5)+LARGE(AD83:AL83,6)</f>
        <v>245</v>
      </c>
      <c r="Z83" s="65">
        <f t="shared" ref="Z83:Z117" si="57">+A83</f>
        <v>1</v>
      </c>
      <c r="AA83" s="93">
        <f t="shared" ref="AA83" si="58">COUNTBLANK(G83:L83)</f>
        <v>0</v>
      </c>
      <c r="AB83" s="66">
        <f t="shared" ref="AB83" si="59">(G83+I83+K83)/(3-AA83)</f>
        <v>2</v>
      </c>
      <c r="AC83" s="50"/>
      <c r="AD83" s="67">
        <f t="shared" ref="AD83:AD117" si="60">H83</f>
        <v>100</v>
      </c>
      <c r="AE83" s="67">
        <f t="shared" ref="AE83:AE117" si="61">J83</f>
        <v>65</v>
      </c>
      <c r="AF83" s="67">
        <f t="shared" ref="AF83:AF117" si="62">L83</f>
        <v>80</v>
      </c>
      <c r="AG83" s="67">
        <f t="shared" ref="AG83:AG117" si="63">N83</f>
        <v>0</v>
      </c>
      <c r="AH83" s="67">
        <f t="shared" ref="AH83:AH117" si="64">P83</f>
        <v>0</v>
      </c>
      <c r="AI83" s="67">
        <f t="shared" ref="AI83:AI117" si="65">R83</f>
        <v>0</v>
      </c>
      <c r="AJ83" s="67">
        <f t="shared" ref="AJ83:AJ117" si="66">T83</f>
        <v>0</v>
      </c>
      <c r="AK83" s="38">
        <f t="shared" si="38"/>
        <v>0</v>
      </c>
      <c r="AL83" s="38">
        <f t="shared" si="39"/>
        <v>0</v>
      </c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</row>
    <row r="84" spans="1:57" ht="15.75" customHeight="1">
      <c r="A84" s="60">
        <v>2</v>
      </c>
      <c r="B84" s="61" t="s">
        <v>88</v>
      </c>
      <c r="C84" s="61" t="s">
        <v>225</v>
      </c>
      <c r="D84" s="96">
        <v>9890</v>
      </c>
      <c r="E84" s="62">
        <v>2013</v>
      </c>
      <c r="F84" s="63" t="s">
        <v>52</v>
      </c>
      <c r="G84" s="64">
        <v>2</v>
      </c>
      <c r="H84" s="64">
        <f>IF(G84=0,0,IF(G84=1,100,IF(G84=2,80,IF(G84=3,65,IF(G84=4,55,IF(G84=5,50,IF(G84=6,45,IF(G84=7,43,50-G84))))))))</f>
        <v>80</v>
      </c>
      <c r="I84" s="64">
        <v>2</v>
      </c>
      <c r="J84" s="64">
        <f>IF(I84=0,0,IF(I84=1,100,IF(I84=2,80,IF(I84=3,65,IF(I84=4,55,IF(I84=5,50,IF(I84=6,45,IF(I84=7,43,50-I84))))))))</f>
        <v>80</v>
      </c>
      <c r="K84" s="64">
        <v>3</v>
      </c>
      <c r="L84" s="64">
        <f>IF(K84=0,0,IF(K84=1,100,IF(K84=2,80,IF(K84=3,65,IF(K84=4,55,IF(K84=5,50,IF(K84=6,45,IF(K84=7,43,50-K84))))))))</f>
        <v>65</v>
      </c>
      <c r="M84" s="64"/>
      <c r="N84" s="64">
        <f>IF(M84=0,0,IF(M84=1,100,IF(M84=2,80,IF(M84=3,65,IF(M84=4,55,IF(M84=5,50,IF(M84=6,45,IF(M84=7,43,50-M84))))))))</f>
        <v>0</v>
      </c>
      <c r="O84" s="64"/>
      <c r="P84" s="64">
        <f>IF(O84=0,0,IF(O84=1,100,IF(O84=2,80,IF(O84=3,65,IF(O84=4,55,IF(O84=5,50,IF(O84=6,45,IF(O84=7,43,50-O84))))))))</f>
        <v>0</v>
      </c>
      <c r="Q84" s="64"/>
      <c r="R84" s="64">
        <f>IF(Q84=0,0,IF(Q84=1,100,IF(Q84=2,80,IF(Q84=3,65,IF(Q84=4,55,IF(Q84=5,50,IF(Q84=6,45,IF(Q84=7,43,50-Q84))))))))</f>
        <v>0</v>
      </c>
      <c r="S84" s="64"/>
      <c r="T84" s="64">
        <f>IF(S84=0,0,IF(S84=1,100,IF(S84=2,80,IF(S84=3,65,IF(S84=4,55,IF(S84=5,50,IF(S84=6,45,IF(S84=7,43,50-S84))))))))</f>
        <v>0</v>
      </c>
      <c r="U84" s="64"/>
      <c r="V84" s="64"/>
      <c r="W84" s="64"/>
      <c r="X84" s="64"/>
      <c r="Y84" s="65">
        <f>LARGE(AD84:AL84,1)+LARGE(AD84:AL84,2)+LARGE(AD84:AL84,3)+LARGE(AD84:AL84,4)+LARGE(AD84:AL84,5)+LARGE(AD84:AL84,6)</f>
        <v>225</v>
      </c>
      <c r="Z84" s="65">
        <f t="shared" si="57"/>
        <v>2</v>
      </c>
      <c r="AA84" s="93">
        <f t="shared" ref="AA84:AA109" si="67">COUNTBLANK(G84:L84)</f>
        <v>0</v>
      </c>
      <c r="AB84" s="66">
        <f t="shared" ref="AB84:AB109" si="68">(G84+I84+K84)/(3-AA84)</f>
        <v>2.3333333333333335</v>
      </c>
      <c r="AC84" s="50"/>
      <c r="AD84" s="67">
        <f t="shared" si="60"/>
        <v>80</v>
      </c>
      <c r="AE84" s="67">
        <f t="shared" si="61"/>
        <v>80</v>
      </c>
      <c r="AF84" s="67">
        <f t="shared" si="62"/>
        <v>65</v>
      </c>
      <c r="AG84" s="67">
        <f t="shared" si="63"/>
        <v>0</v>
      </c>
      <c r="AH84" s="67">
        <f t="shared" si="64"/>
        <v>0</v>
      </c>
      <c r="AI84" s="67">
        <f t="shared" si="65"/>
        <v>0</v>
      </c>
      <c r="AJ84" s="67">
        <f t="shared" si="66"/>
        <v>0</v>
      </c>
      <c r="AK84" s="38">
        <f t="shared" si="38"/>
        <v>0</v>
      </c>
      <c r="AL84" s="38">
        <f t="shared" si="39"/>
        <v>0</v>
      </c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</row>
    <row r="85" spans="1:57" ht="15.75" customHeight="1">
      <c r="A85" s="60">
        <v>3</v>
      </c>
      <c r="B85" s="61" t="s">
        <v>219</v>
      </c>
      <c r="C85" s="61" t="s">
        <v>238</v>
      </c>
      <c r="D85" s="96">
        <v>9987</v>
      </c>
      <c r="E85" s="62">
        <v>2013</v>
      </c>
      <c r="F85" s="63" t="s">
        <v>154</v>
      </c>
      <c r="G85" s="64"/>
      <c r="H85" s="64">
        <f>IF(G85=0,0,IF(G85=1,100,IF(G85=2,80,IF(G85=3,65,IF(G85=4,55,IF(G85=5,50,IF(G85=6,45,IF(G85=7,43,50-G85))))))))</f>
        <v>0</v>
      </c>
      <c r="I85" s="64">
        <v>1</v>
      </c>
      <c r="J85" s="64">
        <f>IF(I85=0,0,IF(I85=1,100,IF(I85=2,80,IF(I85=3,65,IF(I85=4,55,IF(I85=5,50,IF(I85=6,45,IF(I85=7,43,50-I85))))))))</f>
        <v>100</v>
      </c>
      <c r="K85" s="64">
        <v>1</v>
      </c>
      <c r="L85" s="64">
        <f>IF(K85=0,0,IF(K85=1,100,IF(K85=2,80,IF(K85=3,65,IF(K85=4,55,IF(K85=5,50,IF(K85=6,45,IF(K85=7,43,50-K85))))))))</f>
        <v>100</v>
      </c>
      <c r="M85" s="64"/>
      <c r="N85" s="64">
        <f>IF(M85=0,0,IF(M85=1,100,IF(M85=2,80,IF(M85=3,65,IF(M85=4,55,IF(M85=5,50,IF(M85=6,45,IF(M85=7,43,50-M85))))))))</f>
        <v>0</v>
      </c>
      <c r="O85" s="64"/>
      <c r="P85" s="64">
        <f>IF(O85=0,0,IF(O85=1,100,IF(O85=2,80,IF(O85=3,65,IF(O85=4,55,IF(O85=5,50,IF(O85=6,45,IF(O85=7,43,50-O85))))))))</f>
        <v>0</v>
      </c>
      <c r="Q85" s="64"/>
      <c r="R85" s="64">
        <f>IF(Q85=0,0,IF(Q85=1,100,IF(Q85=2,80,IF(Q85=3,65,IF(Q85=4,55,IF(Q85=5,50,IF(Q85=6,45,IF(Q85=7,43,50-Q85))))))))</f>
        <v>0</v>
      </c>
      <c r="S85" s="64"/>
      <c r="T85" s="64">
        <f>IF(S85=0,0,IF(S85=1,100,IF(S85=2,80,IF(S85=3,65,IF(S85=4,55,IF(S85=5,50,IF(S85=6,45,IF(S85=7,43,50-S85))))))))</f>
        <v>0</v>
      </c>
      <c r="U85" s="64"/>
      <c r="V85" s="64"/>
      <c r="W85" s="64"/>
      <c r="X85" s="64"/>
      <c r="Y85" s="65">
        <f>LARGE(AD85:AL85,1)+LARGE(AD85:AL85,2)+LARGE(AD85:AL85,3)+LARGE(AD85:AL85,4)+LARGE(AD85:AL85,5)+LARGE(AD85:AL85,6)</f>
        <v>200</v>
      </c>
      <c r="Z85" s="65">
        <f t="shared" si="57"/>
        <v>3</v>
      </c>
      <c r="AA85" s="93">
        <f t="shared" si="67"/>
        <v>1</v>
      </c>
      <c r="AB85" s="66">
        <f t="shared" si="68"/>
        <v>1</v>
      </c>
      <c r="AC85" s="50"/>
      <c r="AD85" s="67">
        <f t="shared" si="60"/>
        <v>0</v>
      </c>
      <c r="AE85" s="67">
        <f t="shared" si="61"/>
        <v>100</v>
      </c>
      <c r="AF85" s="67">
        <f t="shared" si="62"/>
        <v>100</v>
      </c>
      <c r="AG85" s="67">
        <f t="shared" si="63"/>
        <v>0</v>
      </c>
      <c r="AH85" s="67">
        <f t="shared" si="64"/>
        <v>0</v>
      </c>
      <c r="AI85" s="67">
        <f t="shared" si="65"/>
        <v>0</v>
      </c>
      <c r="AJ85" s="67">
        <f t="shared" si="66"/>
        <v>0</v>
      </c>
      <c r="AK85" s="38">
        <f t="shared" si="38"/>
        <v>0</v>
      </c>
      <c r="AL85" s="38">
        <f t="shared" si="39"/>
        <v>0</v>
      </c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1:57" ht="15.75" customHeight="1">
      <c r="A86" s="60">
        <v>4</v>
      </c>
      <c r="B86" s="61" t="s">
        <v>89</v>
      </c>
      <c r="C86" s="61" t="s">
        <v>226</v>
      </c>
      <c r="D86" s="96">
        <v>10453</v>
      </c>
      <c r="E86" s="62">
        <v>2013</v>
      </c>
      <c r="F86" s="63" t="s">
        <v>48</v>
      </c>
      <c r="G86" s="64">
        <v>3</v>
      </c>
      <c r="H86" s="64">
        <f>IF(G86=0,0,IF(G86=1,100,IF(G86=2,80,IF(G86=3,65,IF(G86=4,55,IF(G86=5,50,IF(G86=6,45,IF(G86=7,43,50-G86))))))))</f>
        <v>65</v>
      </c>
      <c r="I86" s="64">
        <v>7</v>
      </c>
      <c r="J86" s="64">
        <f>IF(I86=0,0,IF(I86=1,100,IF(I86=2,80,IF(I86=3,65,IF(I86=4,55,IF(I86=5,50,IF(I86=6,45,IF(I86=7,43,50-I86))))))))</f>
        <v>43</v>
      </c>
      <c r="K86" s="64">
        <v>5</v>
      </c>
      <c r="L86" s="64">
        <f>IF(K86=0,0,IF(K86=1,100,IF(K86=2,80,IF(K86=3,65,IF(K86=4,55,IF(K86=5,50,IF(K86=6,45,IF(K86=7,43,50-K86))))))))</f>
        <v>50</v>
      </c>
      <c r="M86" s="64"/>
      <c r="N86" s="64">
        <f>IF(M86=0,0,IF(M86=1,100,IF(M86=2,80,IF(M86=3,65,IF(M86=4,55,IF(M86=5,50,IF(M86=6,45,IF(M86=7,43,50-M86))))))))</f>
        <v>0</v>
      </c>
      <c r="O86" s="64"/>
      <c r="P86" s="64">
        <f>IF(O86=0,0,IF(O86=1,100,IF(O86=2,80,IF(O86=3,65,IF(O86=4,55,IF(O86=5,50,IF(O86=6,45,IF(O86=7,43,50-O86))))))))</f>
        <v>0</v>
      </c>
      <c r="Q86" s="64"/>
      <c r="R86" s="64">
        <f>IF(Q86=0,0,IF(Q86=1,100,IF(Q86=2,80,IF(Q86=3,65,IF(Q86=4,55,IF(Q86=5,50,IF(Q86=6,45,IF(Q86=7,43,50-Q86))))))))</f>
        <v>0</v>
      </c>
      <c r="S86" s="64"/>
      <c r="T86" s="64">
        <f>IF(S86=0,0,IF(S86=1,100,IF(S86=2,80,IF(S86=3,65,IF(S86=4,55,IF(S86=5,50,IF(S86=6,45,IF(S86=7,43,50-S86))))))))</f>
        <v>0</v>
      </c>
      <c r="U86" s="64"/>
      <c r="V86" s="64"/>
      <c r="W86" s="64"/>
      <c r="X86" s="64"/>
      <c r="Y86" s="65">
        <f>LARGE(AD86:AL86,1)+LARGE(AD86:AL86,2)+LARGE(AD86:AL86,3)+LARGE(AD86:AL86,4)+LARGE(AD86:AL86,5)+LARGE(AD86:AL86,6)</f>
        <v>158</v>
      </c>
      <c r="Z86" s="65">
        <f t="shared" si="57"/>
        <v>4</v>
      </c>
      <c r="AA86" s="93">
        <f t="shared" si="67"/>
        <v>0</v>
      </c>
      <c r="AB86" s="66">
        <f t="shared" si="68"/>
        <v>5</v>
      </c>
      <c r="AC86" s="50"/>
      <c r="AD86" s="67">
        <f t="shared" si="60"/>
        <v>65</v>
      </c>
      <c r="AE86" s="67">
        <f t="shared" si="61"/>
        <v>43</v>
      </c>
      <c r="AF86" s="67">
        <f t="shared" si="62"/>
        <v>50</v>
      </c>
      <c r="AG86" s="67">
        <f t="shared" si="63"/>
        <v>0</v>
      </c>
      <c r="AH86" s="67">
        <f t="shared" si="64"/>
        <v>0</v>
      </c>
      <c r="AI86" s="67">
        <f t="shared" si="65"/>
        <v>0</v>
      </c>
      <c r="AJ86" s="67">
        <f t="shared" si="66"/>
        <v>0</v>
      </c>
      <c r="AK86" s="38">
        <f t="shared" si="38"/>
        <v>0</v>
      </c>
      <c r="AL86" s="38">
        <f t="shared" si="39"/>
        <v>0</v>
      </c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</row>
    <row r="87" spans="1:57" ht="15.75" customHeight="1">
      <c r="A87" s="60">
        <v>5</v>
      </c>
      <c r="B87" s="61" t="s">
        <v>90</v>
      </c>
      <c r="C87" s="61" t="s">
        <v>227</v>
      </c>
      <c r="D87" s="96">
        <v>10452</v>
      </c>
      <c r="E87" s="62">
        <v>2013</v>
      </c>
      <c r="F87" s="63" t="s">
        <v>48</v>
      </c>
      <c r="G87" s="64">
        <v>4</v>
      </c>
      <c r="H87" s="64">
        <f>IF(G87=0,0,IF(G87=1,100,IF(G87=2,80,IF(G87=3,65,IF(G87=4,55,IF(G87=5,50,IF(G87=6,45,IF(G87=7,43,50-G87))))))))</f>
        <v>55</v>
      </c>
      <c r="I87" s="64">
        <v>9</v>
      </c>
      <c r="J87" s="64">
        <f>IF(I87=0,0,IF(I87=1,100,IF(I87=2,80,IF(I87=3,65,IF(I87=4,55,IF(I87=5,50,IF(I87=6,45,IF(I87=7,43,50-I87))))))))</f>
        <v>41</v>
      </c>
      <c r="K87" s="64">
        <v>8</v>
      </c>
      <c r="L87" s="64">
        <f>IF(K87=0,0,IF(K87=1,100,IF(K87=2,80,IF(K87=3,65,IF(K87=4,55,IF(K87=5,50,IF(K87=6,45,IF(K87=7,43,50-K87))))))))</f>
        <v>42</v>
      </c>
      <c r="M87" s="64"/>
      <c r="N87" s="64">
        <f>IF(M87=0,0,IF(M87=1,100,IF(M87=2,80,IF(M87=3,65,IF(M87=4,55,IF(M87=5,50,IF(M87=6,45,IF(M87=7,43,50-M87))))))))</f>
        <v>0</v>
      </c>
      <c r="O87" s="64"/>
      <c r="P87" s="64">
        <f>IF(O87=0,0,IF(O87=1,100,IF(O87=2,80,IF(O87=3,65,IF(O87=4,55,IF(O87=5,50,IF(O87=6,45,IF(O87=7,43,50-O87))))))))</f>
        <v>0</v>
      </c>
      <c r="Q87" s="64"/>
      <c r="R87" s="64">
        <f>IF(Q87=0,0,IF(Q87=1,100,IF(Q87=2,80,IF(Q87=3,65,IF(Q87=4,55,IF(Q87=5,50,IF(Q87=6,45,IF(Q87=7,43,50-Q87))))))))</f>
        <v>0</v>
      </c>
      <c r="S87" s="64"/>
      <c r="T87" s="64">
        <f>IF(S87=0,0,IF(S87=1,100,IF(S87=2,80,IF(S87=3,65,IF(S87=4,55,IF(S87=5,50,IF(S87=6,45,IF(S87=7,43,50-S87))))))))</f>
        <v>0</v>
      </c>
      <c r="U87" s="64"/>
      <c r="V87" s="64"/>
      <c r="W87" s="64"/>
      <c r="X87" s="64"/>
      <c r="Y87" s="65">
        <f>LARGE(AD87:AL87,1)+LARGE(AD87:AL87,2)+LARGE(AD87:AL87,3)+LARGE(AD87:AL87,4)+LARGE(AD87:AL87,5)+LARGE(AD87:AL87,6)</f>
        <v>138</v>
      </c>
      <c r="Z87" s="65">
        <f t="shared" si="57"/>
        <v>5</v>
      </c>
      <c r="AA87" s="93">
        <f t="shared" si="67"/>
        <v>0</v>
      </c>
      <c r="AB87" s="66">
        <f t="shared" si="68"/>
        <v>7</v>
      </c>
      <c r="AC87" s="50"/>
      <c r="AD87" s="67">
        <f t="shared" si="60"/>
        <v>55</v>
      </c>
      <c r="AE87" s="67">
        <f t="shared" si="61"/>
        <v>41</v>
      </c>
      <c r="AF87" s="67">
        <f t="shared" si="62"/>
        <v>42</v>
      </c>
      <c r="AG87" s="67">
        <f t="shared" si="63"/>
        <v>0</v>
      </c>
      <c r="AH87" s="67">
        <f t="shared" si="64"/>
        <v>0</v>
      </c>
      <c r="AI87" s="67">
        <f t="shared" si="65"/>
        <v>0</v>
      </c>
      <c r="AJ87" s="67">
        <f t="shared" si="66"/>
        <v>0</v>
      </c>
      <c r="AK87" s="38">
        <f t="shared" si="38"/>
        <v>0</v>
      </c>
      <c r="AL87" s="38">
        <f t="shared" si="39"/>
        <v>0</v>
      </c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ht="15.75" customHeight="1">
      <c r="A88" s="60">
        <v>6</v>
      </c>
      <c r="B88" s="61" t="s">
        <v>88</v>
      </c>
      <c r="C88" s="61" t="s">
        <v>228</v>
      </c>
      <c r="D88" s="96">
        <v>10202</v>
      </c>
      <c r="E88" s="62">
        <v>2012</v>
      </c>
      <c r="F88" s="63" t="s">
        <v>154</v>
      </c>
      <c r="G88" s="64">
        <v>5</v>
      </c>
      <c r="H88" s="64">
        <f>IF(G88=0,0,IF(G88=1,100,IF(G88=2,80,IF(G88=3,65,IF(G88=4,55,IF(G88=5,50,IF(G88=6,45,IF(G88=7,43,50-G88))))))))</f>
        <v>50</v>
      </c>
      <c r="I88" s="64">
        <v>10</v>
      </c>
      <c r="J88" s="64">
        <f>IF(I88=0,0,IF(I88=1,100,IF(I88=2,80,IF(I88=3,65,IF(I88=4,55,IF(I88=5,50,IF(I88=6,45,IF(I88=7,43,50-I88))))))))</f>
        <v>40</v>
      </c>
      <c r="K88" s="64">
        <v>6</v>
      </c>
      <c r="L88" s="64">
        <f>IF(K88=0,0,IF(K88=1,100,IF(K88=2,80,IF(K88=3,65,IF(K88=4,55,IF(K88=5,50,IF(K88=6,45,IF(K88=7,43,50-K88))))))))</f>
        <v>45</v>
      </c>
      <c r="M88" s="64"/>
      <c r="N88" s="64">
        <f>IF(M88=0,0,IF(M88=1,100,IF(M88=2,80,IF(M88=3,65,IF(M88=4,55,IF(M88=5,50,IF(M88=6,45,IF(M88=7,43,50-M88))))))))</f>
        <v>0</v>
      </c>
      <c r="O88" s="64"/>
      <c r="P88" s="64">
        <f>IF(O88=0,0,IF(O88=1,100,IF(O88=2,80,IF(O88=3,65,IF(O88=4,55,IF(O88=5,50,IF(O88=6,45,IF(O88=7,43,50-O88))))))))</f>
        <v>0</v>
      </c>
      <c r="Q88" s="64"/>
      <c r="R88" s="64">
        <f>IF(Q88=0,0,IF(Q88=1,100,IF(Q88=2,80,IF(Q88=3,65,IF(Q88=4,55,IF(Q88=5,50,IF(Q88=6,45,IF(Q88=7,43,50-Q88))))))))</f>
        <v>0</v>
      </c>
      <c r="S88" s="64"/>
      <c r="T88" s="64">
        <f>IF(S88=0,0,IF(S88=1,100,IF(S88=2,80,IF(S88=3,65,IF(S88=4,55,IF(S88=5,50,IF(S88=6,45,IF(S88=7,43,50-S88))))))))</f>
        <v>0</v>
      </c>
      <c r="U88" s="64"/>
      <c r="V88" s="64"/>
      <c r="W88" s="64"/>
      <c r="X88" s="64"/>
      <c r="Y88" s="65">
        <f>LARGE(AD88:AL88,1)+LARGE(AD88:AL88,2)+LARGE(AD88:AL88,3)+LARGE(AD88:AL88,4)+LARGE(AD88:AL88,5)+LARGE(AD88:AL88,6)</f>
        <v>135</v>
      </c>
      <c r="Z88" s="65">
        <f t="shared" si="57"/>
        <v>6</v>
      </c>
      <c r="AA88" s="93">
        <f t="shared" si="67"/>
        <v>0</v>
      </c>
      <c r="AB88" s="66">
        <f t="shared" si="68"/>
        <v>7</v>
      </c>
      <c r="AC88" s="50"/>
      <c r="AD88" s="67">
        <f t="shared" si="60"/>
        <v>50</v>
      </c>
      <c r="AE88" s="67">
        <f t="shared" si="61"/>
        <v>40</v>
      </c>
      <c r="AF88" s="67">
        <f t="shared" si="62"/>
        <v>45</v>
      </c>
      <c r="AG88" s="67">
        <f t="shared" si="63"/>
        <v>0</v>
      </c>
      <c r="AH88" s="67">
        <f t="shared" si="64"/>
        <v>0</v>
      </c>
      <c r="AI88" s="67">
        <f t="shared" si="65"/>
        <v>0</v>
      </c>
      <c r="AJ88" s="67">
        <f t="shared" si="66"/>
        <v>0</v>
      </c>
      <c r="AK88" s="38">
        <f t="shared" si="38"/>
        <v>0</v>
      </c>
      <c r="AL88" s="38">
        <f t="shared" si="39"/>
        <v>0</v>
      </c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</row>
    <row r="89" spans="1:57" ht="15.75" customHeight="1">
      <c r="A89" s="60">
        <v>7</v>
      </c>
      <c r="B89" s="61" t="s">
        <v>92</v>
      </c>
      <c r="C89" s="61" t="s">
        <v>236</v>
      </c>
      <c r="D89" s="96">
        <v>10064</v>
      </c>
      <c r="E89" s="62">
        <v>2013</v>
      </c>
      <c r="F89" s="63" t="s">
        <v>48</v>
      </c>
      <c r="G89" s="64"/>
      <c r="H89" s="64">
        <f>IF(G89=0,0,IF(G89=1,100,IF(G89=2,80,IF(G89=3,65,IF(G89=4,55,IF(G89=5,50,IF(G89=6,45,IF(G89=7,43,50-G89))))))))</f>
        <v>0</v>
      </c>
      <c r="I89" s="64">
        <v>6</v>
      </c>
      <c r="J89" s="64">
        <f>IF(I89=0,0,IF(I89=1,100,IF(I89=2,80,IF(I89=3,65,IF(I89=4,55,IF(I89=5,50,IF(I89=6,45,IF(I89=7,43,50-I89))))))))</f>
        <v>45</v>
      </c>
      <c r="K89" s="64">
        <v>7</v>
      </c>
      <c r="L89" s="64">
        <f>IF(K89=0,0,IF(K89=1,100,IF(K89=2,80,IF(K89=3,65,IF(K89=4,55,IF(K89=5,50,IF(K89=6,45,IF(K89=7,43,50-K89))))))))</f>
        <v>43</v>
      </c>
      <c r="M89" s="64"/>
      <c r="N89" s="64">
        <f>IF(M89=0,0,IF(M89=1,100,IF(M89=2,80,IF(M89=3,65,IF(M89=4,55,IF(M89=5,50,IF(M89=6,45,IF(M89=7,43,50-M89))))))))</f>
        <v>0</v>
      </c>
      <c r="O89" s="64"/>
      <c r="P89" s="64">
        <f>IF(O89=0,0,IF(O89=1,100,IF(O89=2,80,IF(O89=3,65,IF(O89=4,55,IF(O89=5,50,IF(O89=6,45,IF(O89=7,43,50-O89))))))))</f>
        <v>0</v>
      </c>
      <c r="Q89" s="64"/>
      <c r="R89" s="64">
        <f>IF(Q89=0,0,IF(Q89=1,100,IF(Q89=2,80,IF(Q89=3,65,IF(Q89=4,55,IF(Q89=5,50,IF(Q89=6,45,IF(Q89=7,43,50-Q89))))))))</f>
        <v>0</v>
      </c>
      <c r="S89" s="64"/>
      <c r="T89" s="64">
        <f>IF(S89=0,0,IF(S89=1,100,IF(S89=2,80,IF(S89=3,65,IF(S89=4,55,IF(S89=5,50,IF(S89=6,45,IF(S89=7,43,50-S89))))))))</f>
        <v>0</v>
      </c>
      <c r="U89" s="64"/>
      <c r="V89" s="64"/>
      <c r="W89" s="64"/>
      <c r="X89" s="64"/>
      <c r="Y89" s="65">
        <f>LARGE(AD89:AL89,1)+LARGE(AD89:AL89,2)+LARGE(AD89:AL89,3)+LARGE(AD89:AL89,4)+LARGE(AD89:AL89,5)+LARGE(AD89:AL89,6)</f>
        <v>88</v>
      </c>
      <c r="Z89" s="65">
        <f t="shared" si="57"/>
        <v>7</v>
      </c>
      <c r="AA89" s="93">
        <f t="shared" si="67"/>
        <v>1</v>
      </c>
      <c r="AB89" s="66">
        <f t="shared" si="68"/>
        <v>6.5</v>
      </c>
      <c r="AC89" s="50"/>
      <c r="AD89" s="67">
        <f t="shared" si="60"/>
        <v>0</v>
      </c>
      <c r="AE89" s="67">
        <f t="shared" si="61"/>
        <v>45</v>
      </c>
      <c r="AF89" s="67">
        <f t="shared" si="62"/>
        <v>43</v>
      </c>
      <c r="AG89" s="67">
        <f t="shared" si="63"/>
        <v>0</v>
      </c>
      <c r="AH89" s="67">
        <f t="shared" si="64"/>
        <v>0</v>
      </c>
      <c r="AI89" s="67">
        <f t="shared" si="65"/>
        <v>0</v>
      </c>
      <c r="AJ89" s="67">
        <f t="shared" si="66"/>
        <v>0</v>
      </c>
      <c r="AK89" s="38">
        <f t="shared" si="38"/>
        <v>0</v>
      </c>
      <c r="AL89" s="38">
        <f t="shared" si="39"/>
        <v>0</v>
      </c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</row>
    <row r="90" spans="1:57" ht="15.75" customHeight="1">
      <c r="A90" s="60">
        <v>8</v>
      </c>
      <c r="B90" s="61" t="s">
        <v>217</v>
      </c>
      <c r="C90" s="61" t="s">
        <v>234</v>
      </c>
      <c r="D90" s="96">
        <v>9889</v>
      </c>
      <c r="E90" s="62">
        <v>2013</v>
      </c>
      <c r="F90" s="63" t="s">
        <v>52</v>
      </c>
      <c r="G90" s="64"/>
      <c r="H90" s="64">
        <f>IF(G90=0,0,IF(G90=1,100,IF(G90=2,80,IF(G90=3,65,IF(G90=4,55,IF(G90=5,50,IF(G90=6,45,IF(G90=7,43,50-G90))))))))</f>
        <v>0</v>
      </c>
      <c r="I90" s="64">
        <v>8</v>
      </c>
      <c r="J90" s="64">
        <f>IF(I90=0,0,IF(I90=1,100,IF(I90=2,80,IF(I90=3,65,IF(I90=4,55,IF(I90=5,50,IF(I90=6,45,IF(I90=7,43,50-I90))))))))</f>
        <v>42</v>
      </c>
      <c r="K90" s="64">
        <v>12</v>
      </c>
      <c r="L90" s="64">
        <f>IF(K90=0,0,IF(K90=1,100,IF(K90=2,80,IF(K90=3,65,IF(K90=4,55,IF(K90=5,50,IF(K90=6,45,IF(K90=7,43,50-K90))))))))</f>
        <v>38</v>
      </c>
      <c r="M90" s="64"/>
      <c r="N90" s="64">
        <f>IF(M90=0,0,IF(M90=1,100,IF(M90=2,80,IF(M90=3,65,IF(M90=4,55,IF(M90=5,50,IF(M90=6,45,IF(M90=7,43,50-M90))))))))</f>
        <v>0</v>
      </c>
      <c r="O90" s="64"/>
      <c r="P90" s="64">
        <f>IF(O90=0,0,IF(O90=1,100,IF(O90=2,80,IF(O90=3,65,IF(O90=4,55,IF(O90=5,50,IF(O90=6,45,IF(O90=7,43,50-O90))))))))</f>
        <v>0</v>
      </c>
      <c r="Q90" s="64"/>
      <c r="R90" s="64">
        <f>IF(Q90=0,0,IF(Q90=1,100,IF(Q90=2,80,IF(Q90=3,65,IF(Q90=4,55,IF(Q90=5,50,IF(Q90=6,45,IF(Q90=7,43,50-Q90))))))))</f>
        <v>0</v>
      </c>
      <c r="S90" s="64"/>
      <c r="T90" s="64">
        <f>IF(S90=0,0,IF(S90=1,100,IF(S90=2,80,IF(S90=3,65,IF(S90=4,55,IF(S90=5,50,IF(S90=6,45,IF(S90=7,43,50-S90))))))))</f>
        <v>0</v>
      </c>
      <c r="U90" s="64"/>
      <c r="V90" s="64"/>
      <c r="W90" s="64"/>
      <c r="X90" s="64"/>
      <c r="Y90" s="65">
        <f>LARGE(AD90:AL90,1)+LARGE(AD90:AL90,2)+LARGE(AD90:AL90,3)+LARGE(AD90:AL90,4)+LARGE(AD90:AL90,5)+LARGE(AD90:AL90,6)</f>
        <v>80</v>
      </c>
      <c r="Z90" s="65">
        <f t="shared" si="57"/>
        <v>8</v>
      </c>
      <c r="AA90" s="93">
        <f t="shared" si="67"/>
        <v>1</v>
      </c>
      <c r="AB90" s="66">
        <f t="shared" si="68"/>
        <v>10</v>
      </c>
      <c r="AC90" s="50"/>
      <c r="AD90" s="67">
        <f t="shared" si="60"/>
        <v>0</v>
      </c>
      <c r="AE90" s="67">
        <f t="shared" si="61"/>
        <v>42</v>
      </c>
      <c r="AF90" s="67">
        <f t="shared" si="62"/>
        <v>38</v>
      </c>
      <c r="AG90" s="67">
        <f t="shared" si="63"/>
        <v>0</v>
      </c>
      <c r="AH90" s="67">
        <f t="shared" si="64"/>
        <v>0</v>
      </c>
      <c r="AI90" s="67">
        <f t="shared" si="65"/>
        <v>0</v>
      </c>
      <c r="AJ90" s="67">
        <f t="shared" si="66"/>
        <v>0</v>
      </c>
      <c r="AK90" s="38">
        <f t="shared" si="38"/>
        <v>0</v>
      </c>
      <c r="AL90" s="38">
        <f t="shared" si="39"/>
        <v>0</v>
      </c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</row>
    <row r="91" spans="1:57" ht="15.75" customHeight="1">
      <c r="A91" s="60">
        <v>9</v>
      </c>
      <c r="B91" s="61" t="s">
        <v>218</v>
      </c>
      <c r="C91" s="61" t="s">
        <v>235</v>
      </c>
      <c r="D91" s="96">
        <v>10455</v>
      </c>
      <c r="E91" s="62">
        <v>2013</v>
      </c>
      <c r="F91" s="63" t="s">
        <v>86</v>
      </c>
      <c r="G91" s="64"/>
      <c r="H91" s="64">
        <f>IF(G91=0,0,IF(G91=1,100,IF(G91=2,80,IF(G91=3,65,IF(G91=4,55,IF(G91=5,50,IF(G91=6,45,IF(G91=7,43,50-G91))))))))</f>
        <v>0</v>
      </c>
      <c r="I91" s="64">
        <v>12</v>
      </c>
      <c r="J91" s="64">
        <f>IF(I91=0,0,IF(I91=1,100,IF(I91=2,80,IF(I91=3,65,IF(I91=4,55,IF(I91=5,50,IF(I91=6,45,IF(I91=7,43,50-I91))))))))</f>
        <v>38</v>
      </c>
      <c r="K91" s="64">
        <v>10</v>
      </c>
      <c r="L91" s="64">
        <f>IF(K91=0,0,IF(K91=1,100,IF(K91=2,80,IF(K91=3,65,IF(K91=4,55,IF(K91=5,50,IF(K91=6,45,IF(K91=7,43,50-K91))))))))</f>
        <v>40</v>
      </c>
      <c r="M91" s="64"/>
      <c r="N91" s="64">
        <f>IF(M91=0,0,IF(M91=1,100,IF(M91=2,80,IF(M91=3,65,IF(M91=4,55,IF(M91=5,50,IF(M91=6,45,IF(M91=7,43,50-M91))))))))</f>
        <v>0</v>
      </c>
      <c r="O91" s="64"/>
      <c r="P91" s="64">
        <f>IF(O91=0,0,IF(O91=1,100,IF(O91=2,80,IF(O91=3,65,IF(O91=4,55,IF(O91=5,50,IF(O91=6,45,IF(O91=7,43,50-O91))))))))</f>
        <v>0</v>
      </c>
      <c r="Q91" s="64"/>
      <c r="R91" s="64">
        <f>IF(Q91=0,0,IF(Q91=1,100,IF(Q91=2,80,IF(Q91=3,65,IF(Q91=4,55,IF(Q91=5,50,IF(Q91=6,45,IF(Q91=7,43,50-Q91))))))))</f>
        <v>0</v>
      </c>
      <c r="S91" s="64"/>
      <c r="T91" s="64">
        <f>IF(S91=0,0,IF(S91=1,100,IF(S91=2,80,IF(S91=3,65,IF(S91=4,55,IF(S91=5,50,IF(S91=6,45,IF(S91=7,43,50-S91))))))))</f>
        <v>0</v>
      </c>
      <c r="U91" s="64"/>
      <c r="V91" s="64"/>
      <c r="W91" s="64"/>
      <c r="X91" s="64"/>
      <c r="Y91" s="65">
        <f>LARGE(AD91:AL91,1)+LARGE(AD91:AL91,2)+LARGE(AD91:AL91,3)+LARGE(AD91:AL91,4)+LARGE(AD91:AL91,5)+LARGE(AD91:AL91,6)</f>
        <v>78</v>
      </c>
      <c r="Z91" s="65">
        <f t="shared" si="57"/>
        <v>9</v>
      </c>
      <c r="AA91" s="93">
        <f t="shared" si="67"/>
        <v>1</v>
      </c>
      <c r="AB91" s="66">
        <f t="shared" si="68"/>
        <v>11</v>
      </c>
      <c r="AC91" s="50"/>
      <c r="AD91" s="67">
        <f t="shared" si="60"/>
        <v>0</v>
      </c>
      <c r="AE91" s="67">
        <f t="shared" si="61"/>
        <v>38</v>
      </c>
      <c r="AF91" s="67">
        <f t="shared" si="62"/>
        <v>40</v>
      </c>
      <c r="AG91" s="67">
        <f t="shared" si="63"/>
        <v>0</v>
      </c>
      <c r="AH91" s="67">
        <f t="shared" si="64"/>
        <v>0</v>
      </c>
      <c r="AI91" s="67">
        <f t="shared" si="65"/>
        <v>0</v>
      </c>
      <c r="AJ91" s="67">
        <f t="shared" si="66"/>
        <v>0</v>
      </c>
      <c r="AK91" s="38">
        <f t="shared" si="38"/>
        <v>0</v>
      </c>
      <c r="AL91" s="38">
        <f t="shared" si="39"/>
        <v>0</v>
      </c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</row>
    <row r="92" spans="1:57" ht="15.75" customHeight="1">
      <c r="A92" s="60">
        <v>10</v>
      </c>
      <c r="B92" s="61" t="s">
        <v>222</v>
      </c>
      <c r="C92" s="61" t="s">
        <v>242</v>
      </c>
      <c r="D92" s="96">
        <v>10209</v>
      </c>
      <c r="E92" s="62">
        <v>2013</v>
      </c>
      <c r="F92" s="63" t="s">
        <v>154</v>
      </c>
      <c r="G92" s="64"/>
      <c r="H92" s="64">
        <f>IF(G92=0,0,IF(G92=1,100,IF(G92=2,80,IF(G92=3,65,IF(G92=4,55,IF(G92=5,50,IF(G92=6,45,IF(G92=7,43,50-G92))))))))</f>
        <v>0</v>
      </c>
      <c r="I92" s="64">
        <v>11</v>
      </c>
      <c r="J92" s="64">
        <f>IF(I92=0,0,IF(I92=1,100,IF(I92=2,80,IF(I92=3,65,IF(I92=4,55,IF(I92=5,50,IF(I92=6,45,IF(I92=7,43,50-I92))))))))</f>
        <v>39</v>
      </c>
      <c r="K92" s="64">
        <v>11</v>
      </c>
      <c r="L92" s="64">
        <f>IF(K92=0,0,IF(K92=1,100,IF(K92=2,80,IF(K92=3,65,IF(K92=4,55,IF(K92=5,50,IF(K92=6,45,IF(K92=7,43,50-K92))))))))</f>
        <v>39</v>
      </c>
      <c r="M92" s="64"/>
      <c r="N92" s="64">
        <f>IF(M92=0,0,IF(M92=1,100,IF(M92=2,80,IF(M92=3,65,IF(M92=4,55,IF(M92=5,50,IF(M92=6,45,IF(M92=7,43,50-M92))))))))</f>
        <v>0</v>
      </c>
      <c r="O92" s="64"/>
      <c r="P92" s="64">
        <f>IF(O92=0,0,IF(O92=1,100,IF(O92=2,80,IF(O92=3,65,IF(O92=4,55,IF(O92=5,50,IF(O92=6,45,IF(O92=7,43,50-O92))))))))</f>
        <v>0</v>
      </c>
      <c r="Q92" s="64"/>
      <c r="R92" s="64">
        <f>IF(Q92=0,0,IF(Q92=1,100,IF(Q92=2,80,IF(Q92=3,65,IF(Q92=4,55,IF(Q92=5,50,IF(Q92=6,45,IF(Q92=7,43,50-Q92))))))))</f>
        <v>0</v>
      </c>
      <c r="S92" s="64"/>
      <c r="T92" s="64">
        <f>IF(S92=0,0,IF(S92=1,100,IF(S92=2,80,IF(S92=3,65,IF(S92=4,55,IF(S92=5,50,IF(S92=6,45,IF(S92=7,43,50-S92))))))))</f>
        <v>0</v>
      </c>
      <c r="U92" s="64"/>
      <c r="V92" s="64"/>
      <c r="W92" s="64"/>
      <c r="X92" s="64"/>
      <c r="Y92" s="65">
        <f>LARGE(AD92:AL92,1)+LARGE(AD92:AL92,2)+LARGE(AD92:AL92,3)+LARGE(AD92:AL92,4)+LARGE(AD92:AL92,5)+LARGE(AD92:AL92,6)</f>
        <v>78</v>
      </c>
      <c r="Z92" s="65">
        <f t="shared" si="57"/>
        <v>10</v>
      </c>
      <c r="AA92" s="93">
        <f t="shared" si="67"/>
        <v>1</v>
      </c>
      <c r="AB92" s="66">
        <f t="shared" si="68"/>
        <v>11</v>
      </c>
      <c r="AC92" s="50"/>
      <c r="AD92" s="67">
        <f t="shared" si="60"/>
        <v>0</v>
      </c>
      <c r="AE92" s="67">
        <f t="shared" si="61"/>
        <v>39</v>
      </c>
      <c r="AF92" s="67">
        <f t="shared" si="62"/>
        <v>39</v>
      </c>
      <c r="AG92" s="67">
        <f t="shared" si="63"/>
        <v>0</v>
      </c>
      <c r="AH92" s="67">
        <f t="shared" si="64"/>
        <v>0</v>
      </c>
      <c r="AI92" s="67">
        <f t="shared" si="65"/>
        <v>0</v>
      </c>
      <c r="AJ92" s="67">
        <f t="shared" si="66"/>
        <v>0</v>
      </c>
      <c r="AK92" s="38">
        <f t="shared" si="38"/>
        <v>0</v>
      </c>
      <c r="AL92" s="38">
        <f t="shared" si="39"/>
        <v>0</v>
      </c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ht="15.75" customHeight="1">
      <c r="A93" s="60">
        <v>11</v>
      </c>
      <c r="B93" s="61" t="s">
        <v>214</v>
      </c>
      <c r="C93" s="61" t="s">
        <v>231</v>
      </c>
      <c r="D93" s="96">
        <v>10005</v>
      </c>
      <c r="E93" s="62">
        <v>2012</v>
      </c>
      <c r="F93" s="63" t="s">
        <v>244</v>
      </c>
      <c r="G93" s="64"/>
      <c r="H93" s="64">
        <f>IF(G93=0,0,IF(G93=1,100,IF(G93=2,80,IF(G93=3,65,IF(G93=4,55,IF(G93=5,50,IF(G93=6,45,IF(G93=7,43,50-G93))))))))</f>
        <v>0</v>
      </c>
      <c r="I93" s="64">
        <v>15</v>
      </c>
      <c r="J93" s="64">
        <f>IF(I93=0,0,IF(I93=1,100,IF(I93=2,80,IF(I93=3,65,IF(I93=4,55,IF(I93=5,50,IF(I93=6,45,IF(I93=7,43,50-I93))))))))</f>
        <v>35</v>
      </c>
      <c r="K93" s="64">
        <v>9</v>
      </c>
      <c r="L93" s="64">
        <f>IF(K93=0,0,IF(K93=1,100,IF(K93=2,80,IF(K93=3,65,IF(K93=4,55,IF(K93=5,50,IF(K93=6,45,IF(K93=7,43,50-K93))))))))</f>
        <v>41</v>
      </c>
      <c r="M93" s="64"/>
      <c r="N93" s="64">
        <f>IF(M93=0,0,IF(M93=1,100,IF(M93=2,80,IF(M93=3,65,IF(M93=4,55,IF(M93=5,50,IF(M93=6,45,IF(M93=7,43,50-M93))))))))</f>
        <v>0</v>
      </c>
      <c r="O93" s="64"/>
      <c r="P93" s="64">
        <f>IF(O93=0,0,IF(O93=1,100,IF(O93=2,80,IF(O93=3,65,IF(O93=4,55,IF(O93=5,50,IF(O93=6,45,IF(O93=7,43,50-O93))))))))</f>
        <v>0</v>
      </c>
      <c r="Q93" s="64"/>
      <c r="R93" s="64">
        <f>IF(Q93=0,0,IF(Q93=1,100,IF(Q93=2,80,IF(Q93=3,65,IF(Q93=4,55,IF(Q93=5,50,IF(Q93=6,45,IF(Q93=7,43,50-Q93))))))))</f>
        <v>0</v>
      </c>
      <c r="S93" s="64"/>
      <c r="T93" s="64">
        <f>IF(S93=0,0,IF(S93=1,100,IF(S93=2,80,IF(S93=3,65,IF(S93=4,55,IF(S93=5,50,IF(S93=6,45,IF(S93=7,43,50-S93))))))))</f>
        <v>0</v>
      </c>
      <c r="U93" s="64"/>
      <c r="V93" s="64"/>
      <c r="W93" s="64"/>
      <c r="X93" s="64"/>
      <c r="Y93" s="65">
        <f>LARGE(AD93:AL93,1)+LARGE(AD93:AL93,2)+LARGE(AD93:AL93,3)+LARGE(AD93:AL93,4)+LARGE(AD93:AL93,5)+LARGE(AD93:AL93,6)</f>
        <v>76</v>
      </c>
      <c r="Z93" s="65">
        <f t="shared" si="57"/>
        <v>11</v>
      </c>
      <c r="AA93" s="93">
        <f t="shared" si="67"/>
        <v>1</v>
      </c>
      <c r="AB93" s="66">
        <f t="shared" si="68"/>
        <v>12</v>
      </c>
      <c r="AC93" s="50"/>
      <c r="AD93" s="67">
        <f t="shared" si="60"/>
        <v>0</v>
      </c>
      <c r="AE93" s="67">
        <f t="shared" si="61"/>
        <v>35</v>
      </c>
      <c r="AF93" s="67">
        <f t="shared" si="62"/>
        <v>41</v>
      </c>
      <c r="AG93" s="67">
        <f t="shared" si="63"/>
        <v>0</v>
      </c>
      <c r="AH93" s="67">
        <f t="shared" si="64"/>
        <v>0</v>
      </c>
      <c r="AI93" s="67">
        <f t="shared" si="65"/>
        <v>0</v>
      </c>
      <c r="AJ93" s="67">
        <f t="shared" si="66"/>
        <v>0</v>
      </c>
      <c r="AK93" s="38">
        <f t="shared" si="38"/>
        <v>0</v>
      </c>
      <c r="AL93" s="38">
        <f t="shared" si="39"/>
        <v>0</v>
      </c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ht="15.75" customHeight="1">
      <c r="A94" s="60">
        <v>12</v>
      </c>
      <c r="B94" s="61" t="s">
        <v>92</v>
      </c>
      <c r="C94" s="61" t="s">
        <v>230</v>
      </c>
      <c r="D94" s="96">
        <v>10804</v>
      </c>
      <c r="E94" s="62">
        <v>2012</v>
      </c>
      <c r="F94" s="63" t="s">
        <v>48</v>
      </c>
      <c r="G94" s="64">
        <v>7</v>
      </c>
      <c r="H94" s="64">
        <f>IF(G94=0,0,IF(G94=1,100,IF(G94=2,80,IF(G94=3,65,IF(G94=4,55,IF(G94=5,50,IF(G94=6,45,IF(G94=7,43,50-G94))))))))</f>
        <v>43</v>
      </c>
      <c r="I94" s="64">
        <v>17</v>
      </c>
      <c r="J94" s="64">
        <f>IF(I94=0,0,IF(I94=1,100,IF(I94=2,80,IF(I94=3,65,IF(I94=4,55,IF(I94=5,50,IF(I94=6,45,IF(I94=7,43,50-I94))))))))</f>
        <v>33</v>
      </c>
      <c r="K94" s="64"/>
      <c r="L94" s="64">
        <f>IF(K94=0,0,IF(K94=1,100,IF(K94=2,80,IF(K94=3,65,IF(K94=4,55,IF(K94=5,50,IF(K94=6,45,IF(K94=7,43,50-K94))))))))</f>
        <v>0</v>
      </c>
      <c r="M94" s="64"/>
      <c r="N94" s="64">
        <f>IF(M94=0,0,IF(M94=1,100,IF(M94=2,80,IF(M94=3,65,IF(M94=4,55,IF(M94=5,50,IF(M94=6,45,IF(M94=7,43,50-M94))))))))</f>
        <v>0</v>
      </c>
      <c r="O94" s="64"/>
      <c r="P94" s="64">
        <f>IF(O94=0,0,IF(O94=1,100,IF(O94=2,80,IF(O94=3,65,IF(O94=4,55,IF(O94=5,50,IF(O94=6,45,IF(O94=7,43,50-O94))))))))</f>
        <v>0</v>
      </c>
      <c r="Q94" s="64"/>
      <c r="R94" s="64">
        <f>IF(Q94=0,0,IF(Q94=1,100,IF(Q94=2,80,IF(Q94=3,65,IF(Q94=4,55,IF(Q94=5,50,IF(Q94=6,45,IF(Q94=7,43,50-Q94))))))))</f>
        <v>0</v>
      </c>
      <c r="S94" s="64"/>
      <c r="T94" s="64">
        <f>IF(S94=0,0,IF(S94=1,100,IF(S94=2,80,IF(S94=3,65,IF(S94=4,55,IF(S94=5,50,IF(S94=6,45,IF(S94=7,43,50-S94))))))))</f>
        <v>0</v>
      </c>
      <c r="U94" s="64"/>
      <c r="V94" s="64"/>
      <c r="W94" s="64"/>
      <c r="X94" s="64"/>
      <c r="Y94" s="65">
        <f>LARGE(AD94:AL94,1)+LARGE(AD94:AL94,2)+LARGE(AD94:AL94,3)+LARGE(AD94:AL94,4)+LARGE(AD94:AL94,5)+LARGE(AD94:AL94,6)</f>
        <v>76</v>
      </c>
      <c r="Z94" s="65">
        <f t="shared" si="57"/>
        <v>12</v>
      </c>
      <c r="AA94" s="93">
        <f t="shared" si="67"/>
        <v>1</v>
      </c>
      <c r="AB94" s="66">
        <f t="shared" si="68"/>
        <v>12</v>
      </c>
      <c r="AC94" s="50"/>
      <c r="AD94" s="67">
        <f t="shared" si="60"/>
        <v>43</v>
      </c>
      <c r="AE94" s="67">
        <f t="shared" si="61"/>
        <v>33</v>
      </c>
      <c r="AF94" s="67">
        <f t="shared" si="62"/>
        <v>0</v>
      </c>
      <c r="AG94" s="67">
        <f t="shared" si="63"/>
        <v>0</v>
      </c>
      <c r="AH94" s="67">
        <f t="shared" si="64"/>
        <v>0</v>
      </c>
      <c r="AI94" s="67">
        <f t="shared" si="65"/>
        <v>0</v>
      </c>
      <c r="AJ94" s="67">
        <f t="shared" si="66"/>
        <v>0</v>
      </c>
      <c r="AK94" s="38">
        <f t="shared" si="38"/>
        <v>0</v>
      </c>
      <c r="AL94" s="38">
        <f t="shared" si="39"/>
        <v>0</v>
      </c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</row>
    <row r="95" spans="1:57" ht="15.75" customHeight="1">
      <c r="A95" s="60">
        <v>13</v>
      </c>
      <c r="B95" s="61" t="s">
        <v>92</v>
      </c>
      <c r="C95" s="61" t="s">
        <v>237</v>
      </c>
      <c r="D95" s="96">
        <v>10672</v>
      </c>
      <c r="E95" s="62">
        <v>2012</v>
      </c>
      <c r="F95" s="63" t="s">
        <v>245</v>
      </c>
      <c r="G95" s="64"/>
      <c r="H95" s="64">
        <f>IF(G95=0,0,IF(G95=1,100,IF(G95=2,80,IF(G95=3,65,IF(G95=4,55,IF(G95=5,50,IF(G95=6,45,IF(G95=7,43,50-G95))))))))</f>
        <v>0</v>
      </c>
      <c r="I95" s="64">
        <v>14</v>
      </c>
      <c r="J95" s="64">
        <f>IF(I95=0,0,IF(I95=1,100,IF(I95=2,80,IF(I95=3,65,IF(I95=4,55,IF(I95=5,50,IF(I95=6,45,IF(I95=7,43,50-I95))))))))</f>
        <v>36</v>
      </c>
      <c r="K95" s="64">
        <v>14</v>
      </c>
      <c r="L95" s="64">
        <f>IF(K95=0,0,IF(K95=1,100,IF(K95=2,80,IF(K95=3,65,IF(K95=4,55,IF(K95=5,50,IF(K95=6,45,IF(K95=7,43,50-K95))))))))</f>
        <v>36</v>
      </c>
      <c r="M95" s="64"/>
      <c r="N95" s="64">
        <f>IF(M95=0,0,IF(M95=1,100,IF(M95=2,80,IF(M95=3,65,IF(M95=4,55,IF(M95=5,50,IF(M95=6,45,IF(M95=7,43,50-M95))))))))</f>
        <v>0</v>
      </c>
      <c r="O95" s="64"/>
      <c r="P95" s="64">
        <f>IF(O95=0,0,IF(O95=1,100,IF(O95=2,80,IF(O95=3,65,IF(O95=4,55,IF(O95=5,50,IF(O95=6,45,IF(O95=7,43,50-O95))))))))</f>
        <v>0</v>
      </c>
      <c r="Q95" s="64"/>
      <c r="R95" s="64">
        <f>IF(Q95=0,0,IF(Q95=1,100,IF(Q95=2,80,IF(Q95=3,65,IF(Q95=4,55,IF(Q95=5,50,IF(Q95=6,45,IF(Q95=7,43,50-Q95))))))))</f>
        <v>0</v>
      </c>
      <c r="S95" s="64"/>
      <c r="T95" s="64">
        <f>IF(S95=0,0,IF(S95=1,100,IF(S95=2,80,IF(S95=3,65,IF(S95=4,55,IF(S95=5,50,IF(S95=6,45,IF(S95=7,43,50-S95))))))))</f>
        <v>0</v>
      </c>
      <c r="U95" s="64"/>
      <c r="V95" s="64"/>
      <c r="W95" s="64"/>
      <c r="X95" s="64"/>
      <c r="Y95" s="65">
        <f>LARGE(AD95:AL95,1)+LARGE(AD95:AL95,2)+LARGE(AD95:AL95,3)+LARGE(AD95:AL95,4)+LARGE(AD95:AL95,5)+LARGE(AD95:AL95,6)</f>
        <v>72</v>
      </c>
      <c r="Z95" s="65">
        <f t="shared" si="57"/>
        <v>13</v>
      </c>
      <c r="AA95" s="93">
        <f t="shared" si="67"/>
        <v>1</v>
      </c>
      <c r="AB95" s="66">
        <f t="shared" si="68"/>
        <v>14</v>
      </c>
      <c r="AC95" s="50"/>
      <c r="AD95" s="67">
        <f t="shared" si="60"/>
        <v>0</v>
      </c>
      <c r="AE95" s="67">
        <f t="shared" si="61"/>
        <v>36</v>
      </c>
      <c r="AF95" s="67">
        <f t="shared" si="62"/>
        <v>36</v>
      </c>
      <c r="AG95" s="67">
        <f t="shared" si="63"/>
        <v>0</v>
      </c>
      <c r="AH95" s="67">
        <f t="shared" si="64"/>
        <v>0</v>
      </c>
      <c r="AI95" s="67">
        <f t="shared" si="65"/>
        <v>0</v>
      </c>
      <c r="AJ95" s="67">
        <f t="shared" si="66"/>
        <v>0</v>
      </c>
      <c r="AK95" s="38">
        <f t="shared" si="38"/>
        <v>0</v>
      </c>
      <c r="AL95" s="38">
        <f t="shared" si="39"/>
        <v>0</v>
      </c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</row>
    <row r="96" spans="1:57" ht="15.75" customHeight="1">
      <c r="A96" s="60">
        <v>14</v>
      </c>
      <c r="B96" s="61" t="s">
        <v>373</v>
      </c>
      <c r="C96" s="61" t="s">
        <v>374</v>
      </c>
      <c r="D96" s="96">
        <v>10454</v>
      </c>
      <c r="E96" s="62">
        <v>2013</v>
      </c>
      <c r="F96" s="63" t="s">
        <v>48</v>
      </c>
      <c r="G96" s="64"/>
      <c r="H96" s="64">
        <f>IF(G96=0,0,IF(G96=1,100,IF(G96=2,80,IF(G96=3,65,IF(G96=4,55,IF(G96=5,50,IF(G96=6,45,IF(G96=7,43,50-G96))))))))</f>
        <v>0</v>
      </c>
      <c r="I96" s="64"/>
      <c r="J96" s="64">
        <f>IF(I96=0,0,IF(I96=1,100,IF(I96=2,80,IF(I96=3,65,IF(I96=4,55,IF(I96=5,50,IF(I96=6,45,IF(I96=7,43,50-I96))))))))</f>
        <v>0</v>
      </c>
      <c r="K96" s="64">
        <v>4</v>
      </c>
      <c r="L96" s="64">
        <f>IF(K96=0,0,IF(K96=1,100,IF(K96=2,80,IF(K96=3,65,IF(K96=4,55,IF(K96=5,50,IF(K96=6,45,IF(K96=7,43,50-K96))))))))</f>
        <v>55</v>
      </c>
      <c r="M96" s="64"/>
      <c r="N96" s="64">
        <f>IF(M96=0,0,IF(M96=1,100,IF(M96=2,80,IF(M96=3,65,IF(M96=4,55,IF(M96=5,50,IF(M96=6,45,IF(M96=7,43,50-M96))))))))</f>
        <v>0</v>
      </c>
      <c r="O96" s="64"/>
      <c r="P96" s="64">
        <f>IF(O96=0,0,IF(O96=1,100,IF(O96=2,80,IF(O96=3,65,IF(O96=4,55,IF(O96=5,50,IF(O96=6,45,IF(O96=7,43,50-O96))))))))</f>
        <v>0</v>
      </c>
      <c r="Q96" s="64"/>
      <c r="R96" s="64">
        <f>IF(Q96=0,0,IF(Q96=1,100,IF(Q96=2,80,IF(Q96=3,65,IF(Q96=4,55,IF(Q96=5,50,IF(Q96=6,45,IF(Q96=7,43,50-Q96))))))))</f>
        <v>0</v>
      </c>
      <c r="S96" s="64"/>
      <c r="T96" s="64">
        <f>IF(S96=0,0,IF(S96=1,100,IF(S96=2,80,IF(S96=3,65,IF(S96=4,55,IF(S96=5,50,IF(S96=6,45,IF(S96=7,43,50-S96))))))))</f>
        <v>0</v>
      </c>
      <c r="U96" s="64"/>
      <c r="V96" s="64"/>
      <c r="W96" s="64"/>
      <c r="X96" s="64"/>
      <c r="Y96" s="65">
        <f>LARGE(AD96:AL96,1)+LARGE(AD96:AL96,2)+LARGE(AD96:AL96,3)+LARGE(AD96:AL96,4)+LARGE(AD96:AL96,5)+LARGE(AD96:AL96,6)</f>
        <v>55</v>
      </c>
      <c r="Z96" s="65">
        <f t="shared" si="57"/>
        <v>14</v>
      </c>
      <c r="AA96" s="93">
        <f t="shared" si="67"/>
        <v>2</v>
      </c>
      <c r="AB96" s="66">
        <f t="shared" si="68"/>
        <v>4</v>
      </c>
      <c r="AC96" s="50"/>
      <c r="AD96" s="67">
        <f t="shared" si="60"/>
        <v>0</v>
      </c>
      <c r="AE96" s="67">
        <f t="shared" si="61"/>
        <v>0</v>
      </c>
      <c r="AF96" s="67">
        <f t="shared" si="62"/>
        <v>55</v>
      </c>
      <c r="AG96" s="67">
        <f t="shared" si="63"/>
        <v>0</v>
      </c>
      <c r="AH96" s="67">
        <f t="shared" si="64"/>
        <v>0</v>
      </c>
      <c r="AI96" s="67">
        <f t="shared" si="65"/>
        <v>0</v>
      </c>
      <c r="AJ96" s="67">
        <f t="shared" si="66"/>
        <v>0</v>
      </c>
      <c r="AK96" s="38">
        <f t="shared" si="38"/>
        <v>0</v>
      </c>
      <c r="AL96" s="38">
        <f t="shared" si="39"/>
        <v>0</v>
      </c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pans="1:57" ht="15.75" customHeight="1">
      <c r="A97" s="60">
        <v>15</v>
      </c>
      <c r="B97" s="61" t="s">
        <v>221</v>
      </c>
      <c r="C97" s="61" t="s">
        <v>240</v>
      </c>
      <c r="D97" s="96">
        <v>9921</v>
      </c>
      <c r="E97" s="62">
        <v>2012</v>
      </c>
      <c r="F97" s="63" t="s">
        <v>246</v>
      </c>
      <c r="G97" s="64"/>
      <c r="H97" s="64">
        <f>IF(G97=0,0,IF(G97=1,100,IF(G97=2,80,IF(G97=3,65,IF(G97=4,55,IF(G97=5,50,IF(G97=6,45,IF(G97=7,43,50-G97))))))))</f>
        <v>0</v>
      </c>
      <c r="I97" s="64">
        <v>4</v>
      </c>
      <c r="J97" s="64">
        <f>IF(I97=0,0,IF(I97=1,100,IF(I97=2,80,IF(I97=3,65,IF(I97=4,55,IF(I97=5,50,IF(I97=6,45,IF(I97=7,43,50-I97))))))))</f>
        <v>55</v>
      </c>
      <c r="K97" s="64"/>
      <c r="L97" s="64">
        <f>IF(K97=0,0,IF(K97=1,100,IF(K97=2,80,IF(K97=3,65,IF(K97=4,55,IF(K97=5,50,IF(K97=6,45,IF(K97=7,43,50-K97))))))))</f>
        <v>0</v>
      </c>
      <c r="M97" s="64"/>
      <c r="N97" s="64">
        <f>IF(M97=0,0,IF(M97=1,100,IF(M97=2,80,IF(M97=3,65,IF(M97=4,55,IF(M97=5,50,IF(M97=6,45,IF(M97=7,43,50-M97))))))))</f>
        <v>0</v>
      </c>
      <c r="O97" s="64"/>
      <c r="P97" s="64">
        <f>IF(O97=0,0,IF(O97=1,100,IF(O97=2,80,IF(O97=3,65,IF(O97=4,55,IF(O97=5,50,IF(O97=6,45,IF(O97=7,43,50-O97))))))))</f>
        <v>0</v>
      </c>
      <c r="Q97" s="64"/>
      <c r="R97" s="64">
        <f>IF(Q97=0,0,IF(Q97=1,100,IF(Q97=2,80,IF(Q97=3,65,IF(Q97=4,55,IF(Q97=5,50,IF(Q97=6,45,IF(Q97=7,43,50-Q97))))))))</f>
        <v>0</v>
      </c>
      <c r="S97" s="64"/>
      <c r="T97" s="64">
        <f>IF(S97=0,0,IF(S97=1,100,IF(S97=2,80,IF(S97=3,65,IF(S97=4,55,IF(S97=5,50,IF(S97=6,45,IF(S97=7,43,50-S97))))))))</f>
        <v>0</v>
      </c>
      <c r="U97" s="64"/>
      <c r="V97" s="64"/>
      <c r="W97" s="64"/>
      <c r="X97" s="64"/>
      <c r="Y97" s="65">
        <f>LARGE(AD97:AL97,1)+LARGE(AD97:AL97,2)+LARGE(AD97:AL97,3)+LARGE(AD97:AL97,4)+LARGE(AD97:AL97,5)+LARGE(AD97:AL97,6)</f>
        <v>55</v>
      </c>
      <c r="Z97" s="65">
        <f t="shared" si="57"/>
        <v>15</v>
      </c>
      <c r="AA97" s="93">
        <f t="shared" si="67"/>
        <v>2</v>
      </c>
      <c r="AB97" s="66">
        <f t="shared" si="68"/>
        <v>4</v>
      </c>
      <c r="AC97" s="50"/>
      <c r="AD97" s="67">
        <f t="shared" si="60"/>
        <v>0</v>
      </c>
      <c r="AE97" s="67">
        <f t="shared" si="61"/>
        <v>55</v>
      </c>
      <c r="AF97" s="67">
        <f t="shared" si="62"/>
        <v>0</v>
      </c>
      <c r="AG97" s="67">
        <f t="shared" si="63"/>
        <v>0</v>
      </c>
      <c r="AH97" s="67">
        <f t="shared" si="64"/>
        <v>0</v>
      </c>
      <c r="AI97" s="67">
        <f t="shared" si="65"/>
        <v>0</v>
      </c>
      <c r="AJ97" s="67">
        <f t="shared" si="66"/>
        <v>0</v>
      </c>
      <c r="AK97" s="38">
        <f t="shared" si="38"/>
        <v>0</v>
      </c>
      <c r="AL97" s="38">
        <f t="shared" si="39"/>
        <v>0</v>
      </c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ht="15.75" customHeight="1">
      <c r="A98" s="60">
        <v>16</v>
      </c>
      <c r="B98" s="61" t="s">
        <v>220</v>
      </c>
      <c r="C98" s="61" t="s">
        <v>239</v>
      </c>
      <c r="D98" s="96">
        <v>9785</v>
      </c>
      <c r="E98" s="62">
        <v>2013</v>
      </c>
      <c r="F98" s="63" t="s">
        <v>154</v>
      </c>
      <c r="G98" s="64"/>
      <c r="H98" s="64">
        <f>IF(G98=0,0,IF(G98=1,100,IF(G98=2,80,IF(G98=3,65,IF(G98=4,55,IF(G98=5,50,IF(G98=6,45,IF(G98=7,43,50-G98))))))))</f>
        <v>0</v>
      </c>
      <c r="I98" s="64">
        <v>5</v>
      </c>
      <c r="J98" s="64">
        <f>IF(I98=0,0,IF(I98=1,100,IF(I98=2,80,IF(I98=3,65,IF(I98=4,55,IF(I98=5,50,IF(I98=6,45,IF(I98=7,43,50-I98))))))))</f>
        <v>50</v>
      </c>
      <c r="K98" s="64"/>
      <c r="L98" s="64">
        <f>IF(K98=0,0,IF(K98=1,100,IF(K98=2,80,IF(K98=3,65,IF(K98=4,55,IF(K98=5,50,IF(K98=6,45,IF(K98=7,43,50-K98))))))))</f>
        <v>0</v>
      </c>
      <c r="M98" s="64"/>
      <c r="N98" s="64">
        <f>IF(M98=0,0,IF(M98=1,100,IF(M98=2,80,IF(M98=3,65,IF(M98=4,55,IF(M98=5,50,IF(M98=6,45,IF(M98=7,43,50-M98))))))))</f>
        <v>0</v>
      </c>
      <c r="O98" s="64"/>
      <c r="P98" s="64">
        <f>IF(O98=0,0,IF(O98=1,100,IF(O98=2,80,IF(O98=3,65,IF(O98=4,55,IF(O98=5,50,IF(O98=6,45,IF(O98=7,43,50-O98))))))))</f>
        <v>0</v>
      </c>
      <c r="Q98" s="64"/>
      <c r="R98" s="64">
        <f>IF(Q98=0,0,IF(Q98=1,100,IF(Q98=2,80,IF(Q98=3,65,IF(Q98=4,55,IF(Q98=5,50,IF(Q98=6,45,IF(Q98=7,43,50-Q98))))))))</f>
        <v>0</v>
      </c>
      <c r="S98" s="64"/>
      <c r="T98" s="64">
        <f>IF(S98=0,0,IF(S98=1,100,IF(S98=2,80,IF(S98=3,65,IF(S98=4,55,IF(S98=5,50,IF(S98=6,45,IF(S98=7,43,50-S98))))))))</f>
        <v>0</v>
      </c>
      <c r="U98" s="64"/>
      <c r="V98" s="64"/>
      <c r="W98" s="64"/>
      <c r="X98" s="64"/>
      <c r="Y98" s="65">
        <f>LARGE(AD98:AL98,1)+LARGE(AD98:AL98,2)+LARGE(AD98:AL98,3)+LARGE(AD98:AL98,4)+LARGE(AD98:AL98,5)+LARGE(AD98:AL98,6)</f>
        <v>50</v>
      </c>
      <c r="Z98" s="65">
        <f t="shared" si="57"/>
        <v>16</v>
      </c>
      <c r="AA98" s="93">
        <f t="shared" si="67"/>
        <v>2</v>
      </c>
      <c r="AB98" s="66">
        <f t="shared" si="68"/>
        <v>5</v>
      </c>
      <c r="AC98" s="50"/>
      <c r="AD98" s="67">
        <f t="shared" si="60"/>
        <v>0</v>
      </c>
      <c r="AE98" s="67">
        <f t="shared" si="61"/>
        <v>50</v>
      </c>
      <c r="AF98" s="67">
        <f t="shared" si="62"/>
        <v>0</v>
      </c>
      <c r="AG98" s="67">
        <f t="shared" si="63"/>
        <v>0</v>
      </c>
      <c r="AH98" s="67">
        <f t="shared" si="64"/>
        <v>0</v>
      </c>
      <c r="AI98" s="67">
        <f t="shared" si="65"/>
        <v>0</v>
      </c>
      <c r="AJ98" s="67">
        <f t="shared" si="66"/>
        <v>0</v>
      </c>
      <c r="AK98" s="38">
        <f t="shared" ref="AK98:AK161" si="69">V98</f>
        <v>0</v>
      </c>
      <c r="AL98" s="38">
        <f t="shared" ref="AL98:AL161" si="70">X98</f>
        <v>0</v>
      </c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ht="15.75" customHeight="1">
      <c r="A99" s="60">
        <v>17</v>
      </c>
      <c r="B99" s="61" t="s">
        <v>91</v>
      </c>
      <c r="C99" s="61" t="s">
        <v>229</v>
      </c>
      <c r="D99" s="96">
        <v>9922</v>
      </c>
      <c r="E99" s="62">
        <v>2012</v>
      </c>
      <c r="F99" s="63" t="s">
        <v>154</v>
      </c>
      <c r="G99" s="64">
        <v>6</v>
      </c>
      <c r="H99" s="64">
        <f>IF(G99=0,0,IF(G99=1,100,IF(G99=2,80,IF(G99=3,65,IF(G99=4,55,IF(G99=5,50,IF(G99=6,45,IF(G99=7,43,50-G99))))))))</f>
        <v>45</v>
      </c>
      <c r="I99" s="64"/>
      <c r="J99" s="64">
        <f>IF(I99=0,0,IF(I99=1,100,IF(I99=2,80,IF(I99=3,65,IF(I99=4,55,IF(I99=5,50,IF(I99=6,45,IF(I99=7,43,50-I99))))))))</f>
        <v>0</v>
      </c>
      <c r="K99" s="64"/>
      <c r="L99" s="64">
        <f>IF(K99=0,0,IF(K99=1,100,IF(K99=2,80,IF(K99=3,65,IF(K99=4,55,IF(K99=5,50,IF(K99=6,45,IF(K99=7,43,50-K99))))))))</f>
        <v>0</v>
      </c>
      <c r="M99" s="64"/>
      <c r="N99" s="64">
        <f>IF(M99=0,0,IF(M99=1,100,IF(M99=2,80,IF(M99=3,65,IF(M99=4,55,IF(M99=5,50,IF(M99=6,45,IF(M99=7,43,50-M99))))))))</f>
        <v>0</v>
      </c>
      <c r="O99" s="64"/>
      <c r="P99" s="64">
        <f>IF(O99=0,0,IF(O99=1,100,IF(O99=2,80,IF(O99=3,65,IF(O99=4,55,IF(O99=5,50,IF(O99=6,45,IF(O99=7,43,50-O99))))))))</f>
        <v>0</v>
      </c>
      <c r="Q99" s="64"/>
      <c r="R99" s="64">
        <f>IF(Q99=0,0,IF(Q99=1,100,IF(Q99=2,80,IF(Q99=3,65,IF(Q99=4,55,IF(Q99=5,50,IF(Q99=6,45,IF(Q99=7,43,50-Q99))))))))</f>
        <v>0</v>
      </c>
      <c r="S99" s="64"/>
      <c r="T99" s="64">
        <f>IF(S99=0,0,IF(S99=1,100,IF(S99=2,80,IF(S99=3,65,IF(S99=4,55,IF(S99=5,50,IF(S99=6,45,IF(S99=7,43,50-S99))))))))</f>
        <v>0</v>
      </c>
      <c r="U99" s="64"/>
      <c r="V99" s="64"/>
      <c r="W99" s="64"/>
      <c r="X99" s="64"/>
      <c r="Y99" s="65">
        <f>LARGE(AD99:AL99,1)+LARGE(AD99:AL99,2)+LARGE(AD99:AL99,3)+LARGE(AD99:AL99,4)+LARGE(AD99:AL99,5)+LARGE(AD99:AL99,6)</f>
        <v>45</v>
      </c>
      <c r="Z99" s="65">
        <f t="shared" si="57"/>
        <v>17</v>
      </c>
      <c r="AA99" s="93">
        <f t="shared" si="67"/>
        <v>2</v>
      </c>
      <c r="AB99" s="66">
        <f t="shared" si="68"/>
        <v>6</v>
      </c>
      <c r="AC99" s="50"/>
      <c r="AD99" s="67">
        <f t="shared" si="60"/>
        <v>45</v>
      </c>
      <c r="AE99" s="67">
        <f t="shared" si="61"/>
        <v>0</v>
      </c>
      <c r="AF99" s="67">
        <f t="shared" si="62"/>
        <v>0</v>
      </c>
      <c r="AG99" s="67">
        <f t="shared" si="63"/>
        <v>0</v>
      </c>
      <c r="AH99" s="67">
        <f t="shared" si="64"/>
        <v>0</v>
      </c>
      <c r="AI99" s="67">
        <f t="shared" si="65"/>
        <v>0</v>
      </c>
      <c r="AJ99" s="67">
        <f t="shared" si="66"/>
        <v>0</v>
      </c>
      <c r="AK99" s="38">
        <f t="shared" si="69"/>
        <v>0</v>
      </c>
      <c r="AL99" s="38">
        <f t="shared" si="70"/>
        <v>0</v>
      </c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ht="15.75" customHeight="1">
      <c r="A100" s="60">
        <v>18</v>
      </c>
      <c r="B100" s="61" t="s">
        <v>364</v>
      </c>
      <c r="C100" s="61" t="s">
        <v>365</v>
      </c>
      <c r="D100" s="96">
        <v>10344</v>
      </c>
      <c r="E100" s="62">
        <v>2013</v>
      </c>
      <c r="F100" s="63" t="s">
        <v>366</v>
      </c>
      <c r="G100" s="64"/>
      <c r="H100" s="64">
        <f>IF(G100=0,0,IF(G100=1,100,IF(G100=2,80,IF(G100=3,65,IF(G100=4,55,IF(G100=5,50,IF(G100=6,45,IF(G100=7,43,50-G100))))))))</f>
        <v>0</v>
      </c>
      <c r="I100" s="64"/>
      <c r="J100" s="64">
        <f>IF(I100=0,0,IF(I100=1,100,IF(I100=2,80,IF(I100=3,65,IF(I100=4,55,IF(I100=5,50,IF(I100=6,45,IF(I100=7,43,50-I100))))))))</f>
        <v>0</v>
      </c>
      <c r="K100" s="64">
        <v>13</v>
      </c>
      <c r="L100" s="64">
        <f>IF(K100=0,0,IF(K100=1,100,IF(K100=2,80,IF(K100=3,65,IF(K100=4,55,IF(K100=5,50,IF(K100=6,45,IF(K100=7,43,50-K100))))))))</f>
        <v>37</v>
      </c>
      <c r="M100" s="64"/>
      <c r="N100" s="64">
        <f>IF(M100=0,0,IF(M100=1,100,IF(M100=2,80,IF(M100=3,65,IF(M100=4,55,IF(M100=5,50,IF(M100=6,45,IF(M100=7,43,50-M100))))))))</f>
        <v>0</v>
      </c>
      <c r="O100" s="64"/>
      <c r="P100" s="64">
        <f>IF(O100=0,0,IF(O100=1,100,IF(O100=2,80,IF(O100=3,65,IF(O100=4,55,IF(O100=5,50,IF(O100=6,45,IF(O100=7,43,50-O100))))))))</f>
        <v>0</v>
      </c>
      <c r="Q100" s="64"/>
      <c r="R100" s="64">
        <f>IF(Q100=0,0,IF(Q100=1,100,IF(Q100=2,80,IF(Q100=3,65,IF(Q100=4,55,IF(Q100=5,50,IF(Q100=6,45,IF(Q100=7,43,50-Q100))))))))</f>
        <v>0</v>
      </c>
      <c r="S100" s="64"/>
      <c r="T100" s="64">
        <f>IF(S100=0,0,IF(S100=1,100,IF(S100=2,80,IF(S100=3,65,IF(S100=4,55,IF(S100=5,50,IF(S100=6,45,IF(S100=7,43,50-S100))))))))</f>
        <v>0</v>
      </c>
      <c r="U100" s="64"/>
      <c r="V100" s="64"/>
      <c r="W100" s="64"/>
      <c r="X100" s="64"/>
      <c r="Y100" s="65">
        <f>LARGE(AD100:AL100,1)+LARGE(AD100:AL100,2)+LARGE(AD100:AL100,3)+LARGE(AD100:AL100,4)+LARGE(AD100:AL100,5)+LARGE(AD100:AL100,6)</f>
        <v>37</v>
      </c>
      <c r="Z100" s="65">
        <f t="shared" si="57"/>
        <v>18</v>
      </c>
      <c r="AA100" s="93">
        <f t="shared" si="67"/>
        <v>2</v>
      </c>
      <c r="AB100" s="66">
        <f t="shared" si="68"/>
        <v>13</v>
      </c>
      <c r="AC100" s="50"/>
      <c r="AD100" s="67">
        <f t="shared" si="60"/>
        <v>0</v>
      </c>
      <c r="AE100" s="67">
        <f t="shared" si="61"/>
        <v>0</v>
      </c>
      <c r="AF100" s="67">
        <f t="shared" si="62"/>
        <v>37</v>
      </c>
      <c r="AG100" s="67">
        <f t="shared" si="63"/>
        <v>0</v>
      </c>
      <c r="AH100" s="67">
        <f t="shared" si="64"/>
        <v>0</v>
      </c>
      <c r="AI100" s="67">
        <f t="shared" si="65"/>
        <v>0</v>
      </c>
      <c r="AJ100" s="67">
        <f t="shared" si="66"/>
        <v>0</v>
      </c>
      <c r="AK100" s="38">
        <f t="shared" si="69"/>
        <v>0</v>
      </c>
      <c r="AL100" s="38">
        <f t="shared" si="70"/>
        <v>0</v>
      </c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ht="15.75" customHeight="1">
      <c r="A101" s="60">
        <v>19</v>
      </c>
      <c r="B101" s="61" t="s">
        <v>215</v>
      </c>
      <c r="C101" s="61" t="s">
        <v>232</v>
      </c>
      <c r="D101" s="96" t="s">
        <v>116</v>
      </c>
      <c r="E101" s="62">
        <v>2013</v>
      </c>
      <c r="F101" s="63" t="s">
        <v>356</v>
      </c>
      <c r="G101" s="64"/>
      <c r="H101" s="64">
        <f>IF(G101=0,0,IF(G101=1,100,IF(G101=2,80,IF(G101=3,65,IF(G101=4,55,IF(G101=5,50,IF(G101=6,45,IF(G101=7,43,50-G101))))))))</f>
        <v>0</v>
      </c>
      <c r="I101" s="64">
        <v>13</v>
      </c>
      <c r="J101" s="64">
        <f>IF(I101=0,0,IF(I101=1,100,IF(I101=2,80,IF(I101=3,65,IF(I101=4,55,IF(I101=5,50,IF(I101=6,45,IF(I101=7,43,50-I101))))))))</f>
        <v>37</v>
      </c>
      <c r="K101" s="64"/>
      <c r="L101" s="64">
        <f>IF(K101=0,0,IF(K101=1,100,IF(K101=2,80,IF(K101=3,65,IF(K101=4,55,IF(K101=5,50,IF(K101=6,45,IF(K101=7,43,50-K101))))))))</f>
        <v>0</v>
      </c>
      <c r="M101" s="64"/>
      <c r="N101" s="64">
        <f>IF(M101=0,0,IF(M101=1,100,IF(M101=2,80,IF(M101=3,65,IF(M101=4,55,IF(M101=5,50,IF(M101=6,45,IF(M101=7,43,50-M101))))))))</f>
        <v>0</v>
      </c>
      <c r="O101" s="64"/>
      <c r="P101" s="64">
        <f>IF(O101=0,0,IF(O101=1,100,IF(O101=2,80,IF(O101=3,65,IF(O101=4,55,IF(O101=5,50,IF(O101=6,45,IF(O101=7,43,50-O101))))))))</f>
        <v>0</v>
      </c>
      <c r="Q101" s="64"/>
      <c r="R101" s="64">
        <f>IF(Q101=0,0,IF(Q101=1,100,IF(Q101=2,80,IF(Q101=3,65,IF(Q101=4,55,IF(Q101=5,50,IF(Q101=6,45,IF(Q101=7,43,50-Q101))))))))</f>
        <v>0</v>
      </c>
      <c r="S101" s="64"/>
      <c r="T101" s="64">
        <f>IF(S101=0,0,IF(S101=1,100,IF(S101=2,80,IF(S101=3,65,IF(S101=4,55,IF(S101=5,50,IF(S101=6,45,IF(S101=7,43,50-S101))))))))</f>
        <v>0</v>
      </c>
      <c r="U101" s="64"/>
      <c r="V101" s="64"/>
      <c r="W101" s="64"/>
      <c r="X101" s="64"/>
      <c r="Y101" s="65">
        <f>LARGE(AD101:AL101,1)+LARGE(AD101:AL101,2)+LARGE(AD101:AL101,3)+LARGE(AD101:AL101,4)+LARGE(AD101:AL101,5)+LARGE(AD101:AL101,6)</f>
        <v>37</v>
      </c>
      <c r="Z101" s="65">
        <f t="shared" si="57"/>
        <v>19</v>
      </c>
      <c r="AA101" s="93">
        <f t="shared" si="67"/>
        <v>2</v>
      </c>
      <c r="AB101" s="66">
        <f t="shared" si="68"/>
        <v>13</v>
      </c>
      <c r="AC101" s="50"/>
      <c r="AD101" s="67">
        <f t="shared" si="60"/>
        <v>0</v>
      </c>
      <c r="AE101" s="67">
        <f t="shared" si="61"/>
        <v>37</v>
      </c>
      <c r="AF101" s="67">
        <f t="shared" si="62"/>
        <v>0</v>
      </c>
      <c r="AG101" s="67">
        <f t="shared" si="63"/>
        <v>0</v>
      </c>
      <c r="AH101" s="67">
        <f t="shared" si="64"/>
        <v>0</v>
      </c>
      <c r="AI101" s="67">
        <f t="shared" si="65"/>
        <v>0</v>
      </c>
      <c r="AJ101" s="67">
        <f t="shared" si="66"/>
        <v>0</v>
      </c>
      <c r="AK101" s="38">
        <f t="shared" si="69"/>
        <v>0</v>
      </c>
      <c r="AL101" s="38">
        <f t="shared" si="70"/>
        <v>0</v>
      </c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pans="1:57" ht="15.75" customHeight="1">
      <c r="A102" s="60">
        <v>20</v>
      </c>
      <c r="B102" s="61" t="s">
        <v>92</v>
      </c>
      <c r="C102" s="61" t="s">
        <v>375</v>
      </c>
      <c r="D102" s="96" t="s">
        <v>116</v>
      </c>
      <c r="E102" s="62">
        <v>2013</v>
      </c>
      <c r="F102" s="63" t="s">
        <v>48</v>
      </c>
      <c r="G102" s="64"/>
      <c r="H102" s="64">
        <f>IF(G102=0,0,IF(G102=1,100,IF(G102=2,80,IF(G102=3,65,IF(G102=4,55,IF(G102=5,50,IF(G102=6,45,IF(G102=7,43,50-G102))))))))</f>
        <v>0</v>
      </c>
      <c r="I102" s="64"/>
      <c r="J102" s="64">
        <f>IF(I102=0,0,IF(I102=1,100,IF(I102=2,80,IF(I102=3,65,IF(I102=4,55,IF(I102=5,50,IF(I102=6,45,IF(I102=7,43,50-I102))))))))</f>
        <v>0</v>
      </c>
      <c r="K102" s="64">
        <v>15</v>
      </c>
      <c r="L102" s="64">
        <f>IF(K102=0,0,IF(K102=1,100,IF(K102=2,80,IF(K102=3,65,IF(K102=4,55,IF(K102=5,50,IF(K102=6,45,IF(K102=7,43,50-K102))))))))</f>
        <v>35</v>
      </c>
      <c r="M102" s="64"/>
      <c r="N102" s="64">
        <f>IF(M102=0,0,IF(M102=1,100,IF(M102=2,80,IF(M102=3,65,IF(M102=4,55,IF(M102=5,50,IF(M102=6,45,IF(M102=7,43,50-M102))))))))</f>
        <v>0</v>
      </c>
      <c r="O102" s="64"/>
      <c r="P102" s="64">
        <f>IF(O102=0,0,IF(O102=1,100,IF(O102=2,80,IF(O102=3,65,IF(O102=4,55,IF(O102=5,50,IF(O102=6,45,IF(O102=7,43,50-O102))))))))</f>
        <v>0</v>
      </c>
      <c r="Q102" s="64"/>
      <c r="R102" s="64">
        <f>IF(Q102=0,0,IF(Q102=1,100,IF(Q102=2,80,IF(Q102=3,65,IF(Q102=4,55,IF(Q102=5,50,IF(Q102=6,45,IF(Q102=7,43,50-Q102))))))))</f>
        <v>0</v>
      </c>
      <c r="S102" s="64"/>
      <c r="T102" s="64">
        <f>IF(S102=0,0,IF(S102=1,100,IF(S102=2,80,IF(S102=3,65,IF(S102=4,55,IF(S102=5,50,IF(S102=6,45,IF(S102=7,43,50-S102))))))))</f>
        <v>0</v>
      </c>
      <c r="U102" s="64"/>
      <c r="V102" s="64"/>
      <c r="W102" s="64"/>
      <c r="X102" s="64"/>
      <c r="Y102" s="65">
        <f>LARGE(AD102:AL102,1)+LARGE(AD102:AL102,2)+LARGE(AD102:AL102,3)+LARGE(AD102:AL102,4)+LARGE(AD102:AL102,5)+LARGE(AD102:AL102,6)</f>
        <v>35</v>
      </c>
      <c r="Z102" s="65">
        <f t="shared" si="57"/>
        <v>20</v>
      </c>
      <c r="AA102" s="93">
        <f t="shared" si="67"/>
        <v>2</v>
      </c>
      <c r="AB102" s="66">
        <f t="shared" si="68"/>
        <v>15</v>
      </c>
      <c r="AC102" s="50"/>
      <c r="AD102" s="67">
        <f t="shared" si="60"/>
        <v>0</v>
      </c>
      <c r="AE102" s="67">
        <f t="shared" si="61"/>
        <v>0</v>
      </c>
      <c r="AF102" s="67">
        <f t="shared" si="62"/>
        <v>35</v>
      </c>
      <c r="AG102" s="67">
        <f t="shared" si="63"/>
        <v>0</v>
      </c>
      <c r="AH102" s="67">
        <f t="shared" si="64"/>
        <v>0</v>
      </c>
      <c r="AI102" s="67">
        <f t="shared" si="65"/>
        <v>0</v>
      </c>
      <c r="AJ102" s="67">
        <f t="shared" si="66"/>
        <v>0</v>
      </c>
      <c r="AK102" s="38">
        <f t="shared" si="69"/>
        <v>0</v>
      </c>
      <c r="AL102" s="38">
        <f t="shared" si="70"/>
        <v>0</v>
      </c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pans="1:57" ht="15.75" customHeight="1">
      <c r="A103" s="60">
        <v>21</v>
      </c>
      <c r="B103" s="61" t="s">
        <v>367</v>
      </c>
      <c r="C103" s="61" t="s">
        <v>368</v>
      </c>
      <c r="D103" s="96" t="s">
        <v>116</v>
      </c>
      <c r="E103" s="62">
        <v>2013</v>
      </c>
      <c r="F103" s="63" t="s">
        <v>83</v>
      </c>
      <c r="G103" s="64"/>
      <c r="H103" s="64">
        <f>IF(G103=0,0,IF(G103=1,100,IF(G103=2,80,IF(G103=3,65,IF(G103=4,55,IF(G103=5,50,IF(G103=6,45,IF(G103=7,43,50-G103))))))))</f>
        <v>0</v>
      </c>
      <c r="I103" s="64"/>
      <c r="J103" s="64">
        <f>IF(I103=0,0,IF(I103=1,100,IF(I103=2,80,IF(I103=3,65,IF(I103=4,55,IF(I103=5,50,IF(I103=6,45,IF(I103=7,43,50-I103))))))))</f>
        <v>0</v>
      </c>
      <c r="K103" s="64">
        <v>16</v>
      </c>
      <c r="L103" s="64">
        <f>IF(K103=0,0,IF(K103=1,100,IF(K103=2,80,IF(K103=3,65,IF(K103=4,55,IF(K103=5,50,IF(K103=6,45,IF(K103=7,43,50-K103))))))))</f>
        <v>34</v>
      </c>
      <c r="M103" s="64"/>
      <c r="N103" s="64">
        <f>IF(M103=0,0,IF(M103=1,100,IF(M103=2,80,IF(M103=3,65,IF(M103=4,55,IF(M103=5,50,IF(M103=6,45,IF(M103=7,43,50-M103))))))))</f>
        <v>0</v>
      </c>
      <c r="O103" s="64"/>
      <c r="P103" s="64">
        <f>IF(O103=0,0,IF(O103=1,100,IF(O103=2,80,IF(O103=3,65,IF(O103=4,55,IF(O103=5,50,IF(O103=6,45,IF(O103=7,43,50-O103))))))))</f>
        <v>0</v>
      </c>
      <c r="Q103" s="64"/>
      <c r="R103" s="64">
        <f>IF(Q103=0,0,IF(Q103=1,100,IF(Q103=2,80,IF(Q103=3,65,IF(Q103=4,55,IF(Q103=5,50,IF(Q103=6,45,IF(Q103=7,43,50-Q103))))))))</f>
        <v>0</v>
      </c>
      <c r="S103" s="64"/>
      <c r="T103" s="64">
        <f>IF(S103=0,0,IF(S103=1,100,IF(S103=2,80,IF(S103=3,65,IF(S103=4,55,IF(S103=5,50,IF(S103=6,45,IF(S103=7,43,50-S103))))))))</f>
        <v>0</v>
      </c>
      <c r="U103" s="64"/>
      <c r="V103" s="64"/>
      <c r="W103" s="64"/>
      <c r="X103" s="64"/>
      <c r="Y103" s="65">
        <f>LARGE(AD103:AL103,1)+LARGE(AD103:AL103,2)+LARGE(AD103:AL103,3)+LARGE(AD103:AL103,4)+LARGE(AD103:AL103,5)+LARGE(AD103:AL103,6)</f>
        <v>34</v>
      </c>
      <c r="Z103" s="65">
        <f t="shared" si="57"/>
        <v>21</v>
      </c>
      <c r="AA103" s="93">
        <f t="shared" si="67"/>
        <v>2</v>
      </c>
      <c r="AB103" s="66">
        <f t="shared" si="68"/>
        <v>16</v>
      </c>
      <c r="AC103" s="50"/>
      <c r="AD103" s="67">
        <f t="shared" si="60"/>
        <v>0</v>
      </c>
      <c r="AE103" s="67">
        <f t="shared" si="61"/>
        <v>0</v>
      </c>
      <c r="AF103" s="67">
        <f t="shared" si="62"/>
        <v>34</v>
      </c>
      <c r="AG103" s="67">
        <f t="shared" si="63"/>
        <v>0</v>
      </c>
      <c r="AH103" s="67">
        <f t="shared" si="64"/>
        <v>0</v>
      </c>
      <c r="AI103" s="67">
        <f t="shared" si="65"/>
        <v>0</v>
      </c>
      <c r="AJ103" s="67">
        <f t="shared" si="66"/>
        <v>0</v>
      </c>
      <c r="AK103" s="38">
        <f t="shared" si="69"/>
        <v>0</v>
      </c>
      <c r="AL103" s="38">
        <f t="shared" si="70"/>
        <v>0</v>
      </c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pans="1:57" ht="15.75" customHeight="1">
      <c r="A104" s="60">
        <v>22</v>
      </c>
      <c r="B104" s="61" t="s">
        <v>216</v>
      </c>
      <c r="C104" s="61" t="s">
        <v>233</v>
      </c>
      <c r="D104" s="96" t="s">
        <v>116</v>
      </c>
      <c r="E104" s="62">
        <v>2013</v>
      </c>
      <c r="F104" s="63" t="s">
        <v>356</v>
      </c>
      <c r="G104" s="64"/>
      <c r="H104" s="64">
        <f>IF(G104=0,0,IF(G104=1,100,IF(G104=2,80,IF(G104=3,65,IF(G104=4,55,IF(G104=5,50,IF(G104=6,45,IF(G104=7,43,50-G104))))))))</f>
        <v>0</v>
      </c>
      <c r="I104" s="64">
        <v>16</v>
      </c>
      <c r="J104" s="64">
        <f>IF(I104=0,0,IF(I104=1,100,IF(I104=2,80,IF(I104=3,65,IF(I104=4,55,IF(I104=5,50,IF(I104=6,45,IF(I104=7,43,50-I104))))))))</f>
        <v>34</v>
      </c>
      <c r="K104" s="64"/>
      <c r="L104" s="64">
        <f>IF(K104=0,0,IF(K104=1,100,IF(K104=2,80,IF(K104=3,65,IF(K104=4,55,IF(K104=5,50,IF(K104=6,45,IF(K104=7,43,50-K104))))))))</f>
        <v>0</v>
      </c>
      <c r="M104" s="64"/>
      <c r="N104" s="64">
        <f>IF(M104=0,0,IF(M104=1,100,IF(M104=2,80,IF(M104=3,65,IF(M104=4,55,IF(M104=5,50,IF(M104=6,45,IF(M104=7,43,50-M104))))))))</f>
        <v>0</v>
      </c>
      <c r="O104" s="64"/>
      <c r="P104" s="64">
        <f>IF(O104=0,0,IF(O104=1,100,IF(O104=2,80,IF(O104=3,65,IF(O104=4,55,IF(O104=5,50,IF(O104=6,45,IF(O104=7,43,50-O104))))))))</f>
        <v>0</v>
      </c>
      <c r="Q104" s="64"/>
      <c r="R104" s="64">
        <f>IF(Q104=0,0,IF(Q104=1,100,IF(Q104=2,80,IF(Q104=3,65,IF(Q104=4,55,IF(Q104=5,50,IF(Q104=6,45,IF(Q104=7,43,50-Q104))))))))</f>
        <v>0</v>
      </c>
      <c r="S104" s="64"/>
      <c r="T104" s="64">
        <f>IF(S104=0,0,IF(S104=1,100,IF(S104=2,80,IF(S104=3,65,IF(S104=4,55,IF(S104=5,50,IF(S104=6,45,IF(S104=7,43,50-S104))))))))</f>
        <v>0</v>
      </c>
      <c r="U104" s="64"/>
      <c r="V104" s="64"/>
      <c r="W104" s="64"/>
      <c r="X104" s="64"/>
      <c r="Y104" s="65">
        <f>LARGE(AD104:AL104,1)+LARGE(AD104:AL104,2)+LARGE(AD104:AL104,3)+LARGE(AD104:AL104,4)+LARGE(AD104:AL104,5)+LARGE(AD104:AL104,6)</f>
        <v>34</v>
      </c>
      <c r="Z104" s="65">
        <f t="shared" si="57"/>
        <v>22</v>
      </c>
      <c r="AA104" s="93">
        <f t="shared" si="67"/>
        <v>2</v>
      </c>
      <c r="AB104" s="66">
        <f t="shared" si="68"/>
        <v>16</v>
      </c>
      <c r="AC104" s="50"/>
      <c r="AD104" s="67">
        <f t="shared" si="60"/>
        <v>0</v>
      </c>
      <c r="AE104" s="67">
        <f t="shared" si="61"/>
        <v>34</v>
      </c>
      <c r="AF104" s="67">
        <f t="shared" si="62"/>
        <v>0</v>
      </c>
      <c r="AG104" s="67">
        <f t="shared" si="63"/>
        <v>0</v>
      </c>
      <c r="AH104" s="67">
        <f t="shared" si="64"/>
        <v>0</v>
      </c>
      <c r="AI104" s="67">
        <f t="shared" si="65"/>
        <v>0</v>
      </c>
      <c r="AJ104" s="67">
        <f t="shared" si="66"/>
        <v>0</v>
      </c>
      <c r="AK104" s="38">
        <f t="shared" si="69"/>
        <v>0</v>
      </c>
      <c r="AL104" s="38">
        <f t="shared" si="70"/>
        <v>0</v>
      </c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ht="15.75" customHeight="1">
      <c r="A105" s="60">
        <v>23</v>
      </c>
      <c r="B105" s="61" t="s">
        <v>369</v>
      </c>
      <c r="C105" s="61" t="s">
        <v>370</v>
      </c>
      <c r="D105" s="96" t="s">
        <v>116</v>
      </c>
      <c r="E105" s="62">
        <v>2012</v>
      </c>
      <c r="F105" s="63" t="s">
        <v>83</v>
      </c>
      <c r="G105" s="64"/>
      <c r="H105" s="64">
        <f>IF(G105=0,0,IF(G105=1,100,IF(G105=2,80,IF(G105=3,65,IF(G105=4,55,IF(G105=5,50,IF(G105=6,45,IF(G105=7,43,50-G105))))))))</f>
        <v>0</v>
      </c>
      <c r="I105" s="64"/>
      <c r="J105" s="64">
        <f>IF(I105=0,0,IF(I105=1,100,IF(I105=2,80,IF(I105=3,65,IF(I105=4,55,IF(I105=5,50,IF(I105=6,45,IF(I105=7,43,50-I105))))))))</f>
        <v>0</v>
      </c>
      <c r="K105" s="64">
        <v>17</v>
      </c>
      <c r="L105" s="64">
        <f>IF(K105=0,0,IF(K105=1,100,IF(K105=2,80,IF(K105=3,65,IF(K105=4,55,IF(K105=5,50,IF(K105=6,45,IF(K105=7,43,50-K105))))))))</f>
        <v>33</v>
      </c>
      <c r="M105" s="64"/>
      <c r="N105" s="64">
        <f>IF(M105=0,0,IF(M105=1,100,IF(M105=2,80,IF(M105=3,65,IF(M105=4,55,IF(M105=5,50,IF(M105=6,45,IF(M105=7,43,50-M105))))))))</f>
        <v>0</v>
      </c>
      <c r="O105" s="64"/>
      <c r="P105" s="64">
        <f>IF(O105=0,0,IF(O105=1,100,IF(O105=2,80,IF(O105=3,65,IF(O105=4,55,IF(O105=5,50,IF(O105=6,45,IF(O105=7,43,50-O105))))))))</f>
        <v>0</v>
      </c>
      <c r="Q105" s="64"/>
      <c r="R105" s="64">
        <f>IF(Q105=0,0,IF(Q105=1,100,IF(Q105=2,80,IF(Q105=3,65,IF(Q105=4,55,IF(Q105=5,50,IF(Q105=6,45,IF(Q105=7,43,50-Q105))))))))</f>
        <v>0</v>
      </c>
      <c r="S105" s="64"/>
      <c r="T105" s="64">
        <f>IF(S105=0,0,IF(S105=1,100,IF(S105=2,80,IF(S105=3,65,IF(S105=4,55,IF(S105=5,50,IF(S105=6,45,IF(S105=7,43,50-S105))))))))</f>
        <v>0</v>
      </c>
      <c r="U105" s="64"/>
      <c r="V105" s="64"/>
      <c r="W105" s="64"/>
      <c r="X105" s="64"/>
      <c r="Y105" s="65">
        <f>LARGE(AD105:AL105,1)+LARGE(AD105:AL105,2)+LARGE(AD105:AL105,3)+LARGE(AD105:AL105,4)+LARGE(AD105:AL105,5)+LARGE(AD105:AL105,6)</f>
        <v>33</v>
      </c>
      <c r="Z105" s="65">
        <f t="shared" si="57"/>
        <v>23</v>
      </c>
      <c r="AA105" s="93">
        <f t="shared" si="67"/>
        <v>2</v>
      </c>
      <c r="AB105" s="66">
        <f t="shared" si="68"/>
        <v>17</v>
      </c>
      <c r="AC105" s="50"/>
      <c r="AD105" s="67">
        <f t="shared" si="60"/>
        <v>0</v>
      </c>
      <c r="AE105" s="67">
        <f t="shared" si="61"/>
        <v>0</v>
      </c>
      <c r="AF105" s="67">
        <f t="shared" si="62"/>
        <v>33</v>
      </c>
      <c r="AG105" s="67">
        <f t="shared" si="63"/>
        <v>0</v>
      </c>
      <c r="AH105" s="67">
        <f t="shared" si="64"/>
        <v>0</v>
      </c>
      <c r="AI105" s="67">
        <f t="shared" si="65"/>
        <v>0</v>
      </c>
      <c r="AJ105" s="67">
        <f t="shared" si="66"/>
        <v>0</v>
      </c>
      <c r="AK105" s="38">
        <f t="shared" si="69"/>
        <v>0</v>
      </c>
      <c r="AL105" s="38">
        <f t="shared" si="70"/>
        <v>0</v>
      </c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pans="1:57" ht="15.75" customHeight="1">
      <c r="A106" s="60">
        <v>24</v>
      </c>
      <c r="B106" s="61" t="s">
        <v>376</v>
      </c>
      <c r="C106" s="61" t="s">
        <v>377</v>
      </c>
      <c r="D106" s="96" t="s">
        <v>116</v>
      </c>
      <c r="E106" s="62">
        <v>2012</v>
      </c>
      <c r="F106" s="63" t="s">
        <v>378</v>
      </c>
      <c r="G106" s="64"/>
      <c r="H106" s="64">
        <f>IF(G106=0,0,IF(G106=1,100,IF(G106=2,80,IF(G106=3,65,IF(G106=4,55,IF(G106=5,50,IF(G106=6,45,IF(G106=7,43,50-G106))))))))</f>
        <v>0</v>
      </c>
      <c r="I106" s="64"/>
      <c r="J106" s="64">
        <f>IF(I106=0,0,IF(I106=1,100,IF(I106=2,80,IF(I106=3,65,IF(I106=4,55,IF(I106=5,50,IF(I106=6,45,IF(I106=7,43,50-I106))))))))</f>
        <v>0</v>
      </c>
      <c r="K106" s="64">
        <v>18</v>
      </c>
      <c r="L106" s="64">
        <f>IF(K106=0,0,IF(K106=1,100,IF(K106=2,80,IF(K106=3,65,IF(K106=4,55,IF(K106=5,50,IF(K106=6,45,IF(K106=7,43,50-K106))))))))</f>
        <v>32</v>
      </c>
      <c r="M106" s="64"/>
      <c r="N106" s="64">
        <f>IF(M106=0,0,IF(M106=1,100,IF(M106=2,80,IF(M106=3,65,IF(M106=4,55,IF(M106=5,50,IF(M106=6,45,IF(M106=7,43,50-M106))))))))</f>
        <v>0</v>
      </c>
      <c r="O106" s="64"/>
      <c r="P106" s="64">
        <f>IF(O106=0,0,IF(O106=1,100,IF(O106=2,80,IF(O106=3,65,IF(O106=4,55,IF(O106=5,50,IF(O106=6,45,IF(O106=7,43,50-O106))))))))</f>
        <v>0</v>
      </c>
      <c r="Q106" s="64"/>
      <c r="R106" s="64">
        <f>IF(Q106=0,0,IF(Q106=1,100,IF(Q106=2,80,IF(Q106=3,65,IF(Q106=4,55,IF(Q106=5,50,IF(Q106=6,45,IF(Q106=7,43,50-Q106))))))))</f>
        <v>0</v>
      </c>
      <c r="S106" s="64"/>
      <c r="T106" s="64">
        <f>IF(S106=0,0,IF(S106=1,100,IF(S106=2,80,IF(S106=3,65,IF(S106=4,55,IF(S106=5,50,IF(S106=6,45,IF(S106=7,43,50-S106))))))))</f>
        <v>0</v>
      </c>
      <c r="U106" s="64"/>
      <c r="V106" s="64"/>
      <c r="W106" s="64"/>
      <c r="X106" s="64"/>
      <c r="Y106" s="65">
        <f>LARGE(AD106:AL106,1)+LARGE(AD106:AL106,2)+LARGE(AD106:AL106,3)+LARGE(AD106:AL106,4)+LARGE(AD106:AL106,5)+LARGE(AD106:AL106,6)</f>
        <v>32</v>
      </c>
      <c r="Z106" s="65">
        <f t="shared" si="57"/>
        <v>24</v>
      </c>
      <c r="AA106" s="93">
        <f t="shared" si="67"/>
        <v>2</v>
      </c>
      <c r="AB106" s="66">
        <f t="shared" si="68"/>
        <v>18</v>
      </c>
      <c r="AC106" s="50"/>
      <c r="AD106" s="67">
        <f t="shared" si="60"/>
        <v>0</v>
      </c>
      <c r="AE106" s="67">
        <f t="shared" si="61"/>
        <v>0</v>
      </c>
      <c r="AF106" s="67">
        <f t="shared" si="62"/>
        <v>32</v>
      </c>
      <c r="AG106" s="67">
        <f t="shared" si="63"/>
        <v>0</v>
      </c>
      <c r="AH106" s="67">
        <f t="shared" si="64"/>
        <v>0</v>
      </c>
      <c r="AI106" s="67">
        <f t="shared" si="65"/>
        <v>0</v>
      </c>
      <c r="AJ106" s="67">
        <f t="shared" si="66"/>
        <v>0</v>
      </c>
      <c r="AK106" s="38">
        <f t="shared" si="69"/>
        <v>0</v>
      </c>
      <c r="AL106" s="38">
        <f t="shared" si="70"/>
        <v>0</v>
      </c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ht="15.75" customHeight="1">
      <c r="A107" s="60">
        <v>25</v>
      </c>
      <c r="B107" s="61" t="s">
        <v>223</v>
      </c>
      <c r="C107" s="61" t="s">
        <v>243</v>
      </c>
      <c r="D107" s="96">
        <v>10456</v>
      </c>
      <c r="E107" s="62">
        <v>2013</v>
      </c>
      <c r="F107" s="63" t="s">
        <v>47</v>
      </c>
      <c r="G107" s="64"/>
      <c r="H107" s="64">
        <f>IF(G107=0,0,IF(G107=1,100,IF(G107=2,80,IF(G107=3,65,IF(G107=4,55,IF(G107=5,50,IF(G107=6,45,IF(G107=7,43,50-G107))))))))</f>
        <v>0</v>
      </c>
      <c r="I107" s="64">
        <v>18</v>
      </c>
      <c r="J107" s="64">
        <f>IF(I107=0,0,IF(I107=1,100,IF(I107=2,80,IF(I107=3,65,IF(I107=4,55,IF(I107=5,50,IF(I107=6,45,IF(I107=7,43,50-I107))))))))</f>
        <v>32</v>
      </c>
      <c r="K107" s="64"/>
      <c r="L107" s="64">
        <f>IF(K107=0,0,IF(K107=1,100,IF(K107=2,80,IF(K107=3,65,IF(K107=4,55,IF(K107=5,50,IF(K107=6,45,IF(K107=7,43,50-K107))))))))</f>
        <v>0</v>
      </c>
      <c r="M107" s="64"/>
      <c r="N107" s="64">
        <f>IF(M107=0,0,IF(M107=1,100,IF(M107=2,80,IF(M107=3,65,IF(M107=4,55,IF(M107=5,50,IF(M107=6,45,IF(M107=7,43,50-M107))))))))</f>
        <v>0</v>
      </c>
      <c r="O107" s="64"/>
      <c r="P107" s="64">
        <f>IF(O107=0,0,IF(O107=1,100,IF(O107=2,80,IF(O107=3,65,IF(O107=4,55,IF(O107=5,50,IF(O107=6,45,IF(O107=7,43,50-O107))))))))</f>
        <v>0</v>
      </c>
      <c r="Q107" s="64"/>
      <c r="R107" s="64">
        <f>IF(Q107=0,0,IF(Q107=1,100,IF(Q107=2,80,IF(Q107=3,65,IF(Q107=4,55,IF(Q107=5,50,IF(Q107=6,45,IF(Q107=7,43,50-Q107))))))))</f>
        <v>0</v>
      </c>
      <c r="S107" s="64"/>
      <c r="T107" s="64">
        <f>IF(S107=0,0,IF(S107=1,100,IF(S107=2,80,IF(S107=3,65,IF(S107=4,55,IF(S107=5,50,IF(S107=6,45,IF(S107=7,43,50-S107))))))))</f>
        <v>0</v>
      </c>
      <c r="U107" s="64"/>
      <c r="V107" s="64"/>
      <c r="W107" s="64"/>
      <c r="X107" s="64"/>
      <c r="Y107" s="65">
        <f>LARGE(AD107:AL107,1)+LARGE(AD107:AL107,2)+LARGE(AD107:AL107,3)+LARGE(AD107:AL107,4)+LARGE(AD107:AL107,5)+LARGE(AD107:AL107,6)</f>
        <v>32</v>
      </c>
      <c r="Z107" s="65">
        <f t="shared" si="57"/>
        <v>25</v>
      </c>
      <c r="AA107" s="93">
        <f t="shared" si="67"/>
        <v>2</v>
      </c>
      <c r="AB107" s="66">
        <f t="shared" si="68"/>
        <v>18</v>
      </c>
      <c r="AC107" s="50"/>
      <c r="AD107" s="67">
        <f t="shared" si="60"/>
        <v>0</v>
      </c>
      <c r="AE107" s="67">
        <f t="shared" si="61"/>
        <v>32</v>
      </c>
      <c r="AF107" s="67">
        <f t="shared" si="62"/>
        <v>0</v>
      </c>
      <c r="AG107" s="67">
        <f t="shared" si="63"/>
        <v>0</v>
      </c>
      <c r="AH107" s="67">
        <f t="shared" si="64"/>
        <v>0</v>
      </c>
      <c r="AI107" s="67">
        <f t="shared" si="65"/>
        <v>0</v>
      </c>
      <c r="AJ107" s="67">
        <f t="shared" si="66"/>
        <v>0</v>
      </c>
      <c r="AK107" s="38">
        <f t="shared" si="69"/>
        <v>0</v>
      </c>
      <c r="AL107" s="38">
        <f t="shared" si="70"/>
        <v>0</v>
      </c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ht="15.75" customHeight="1">
      <c r="A108" s="60">
        <v>26</v>
      </c>
      <c r="B108" s="61" t="s">
        <v>371</v>
      </c>
      <c r="C108" s="61" t="s">
        <v>372</v>
      </c>
      <c r="D108" s="96" t="s">
        <v>116</v>
      </c>
      <c r="E108" s="62">
        <v>2012</v>
      </c>
      <c r="F108" s="63" t="s">
        <v>83</v>
      </c>
      <c r="G108" s="64"/>
      <c r="H108" s="64">
        <f>IF(G108=0,0,IF(G108=1,100,IF(G108=2,80,IF(G108=3,65,IF(G108=4,55,IF(G108=5,50,IF(G108=6,45,IF(G108=7,43,50-G108))))))))</f>
        <v>0</v>
      </c>
      <c r="I108" s="64"/>
      <c r="J108" s="64">
        <f>IF(I108=0,0,IF(I108=1,100,IF(I108=2,80,IF(I108=3,65,IF(I108=4,55,IF(I108=5,50,IF(I108=6,45,IF(I108=7,43,50-I108))))))))</f>
        <v>0</v>
      </c>
      <c r="K108" s="64">
        <v>19</v>
      </c>
      <c r="L108" s="64">
        <f>IF(K108=0,0,IF(K108=1,100,IF(K108=2,80,IF(K108=3,65,IF(K108=4,55,IF(K108=5,50,IF(K108=6,45,IF(K108=7,43,50-K108))))))))</f>
        <v>31</v>
      </c>
      <c r="M108" s="64"/>
      <c r="N108" s="64">
        <f>IF(M108=0,0,IF(M108=1,100,IF(M108=2,80,IF(M108=3,65,IF(M108=4,55,IF(M108=5,50,IF(M108=6,45,IF(M108=7,43,50-M108))))))))</f>
        <v>0</v>
      </c>
      <c r="O108" s="64"/>
      <c r="P108" s="64">
        <f>IF(O108=0,0,IF(O108=1,100,IF(O108=2,80,IF(O108=3,65,IF(O108=4,55,IF(O108=5,50,IF(O108=6,45,IF(O108=7,43,50-O108))))))))</f>
        <v>0</v>
      </c>
      <c r="Q108" s="64"/>
      <c r="R108" s="64">
        <f>IF(Q108=0,0,IF(Q108=1,100,IF(Q108=2,80,IF(Q108=3,65,IF(Q108=4,55,IF(Q108=5,50,IF(Q108=6,45,IF(Q108=7,43,50-Q108))))))))</f>
        <v>0</v>
      </c>
      <c r="S108" s="64"/>
      <c r="T108" s="64">
        <f>IF(S108=0,0,IF(S108=1,100,IF(S108=2,80,IF(S108=3,65,IF(S108=4,55,IF(S108=5,50,IF(S108=6,45,IF(S108=7,43,50-S108))))))))</f>
        <v>0</v>
      </c>
      <c r="U108" s="64"/>
      <c r="V108" s="64"/>
      <c r="W108" s="64"/>
      <c r="X108" s="64"/>
      <c r="Y108" s="65">
        <f>LARGE(AD108:AL108,1)+LARGE(AD108:AL108,2)+LARGE(AD108:AL108,3)+LARGE(AD108:AL108,4)+LARGE(AD108:AL108,5)+LARGE(AD108:AL108,6)</f>
        <v>31</v>
      </c>
      <c r="Z108" s="65">
        <f t="shared" si="57"/>
        <v>26</v>
      </c>
      <c r="AA108" s="93">
        <f t="shared" si="67"/>
        <v>2</v>
      </c>
      <c r="AB108" s="66">
        <f t="shared" si="68"/>
        <v>19</v>
      </c>
      <c r="AC108" s="50"/>
      <c r="AD108" s="67">
        <f t="shared" si="60"/>
        <v>0</v>
      </c>
      <c r="AE108" s="67">
        <f t="shared" si="61"/>
        <v>0</v>
      </c>
      <c r="AF108" s="67">
        <f t="shared" si="62"/>
        <v>31</v>
      </c>
      <c r="AG108" s="67">
        <f t="shared" si="63"/>
        <v>0</v>
      </c>
      <c r="AH108" s="67">
        <f t="shared" si="64"/>
        <v>0</v>
      </c>
      <c r="AI108" s="67">
        <f t="shared" si="65"/>
        <v>0</v>
      </c>
      <c r="AJ108" s="67">
        <f t="shared" si="66"/>
        <v>0</v>
      </c>
      <c r="AK108" s="38">
        <f t="shared" si="69"/>
        <v>0</v>
      </c>
      <c r="AL108" s="38">
        <f t="shared" si="70"/>
        <v>0</v>
      </c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ht="15.75" customHeight="1">
      <c r="A109" s="60">
        <v>27</v>
      </c>
      <c r="B109" s="61" t="s">
        <v>219</v>
      </c>
      <c r="C109" s="61" t="s">
        <v>241</v>
      </c>
      <c r="D109" s="96">
        <v>9244</v>
      </c>
      <c r="E109" s="62">
        <v>2012</v>
      </c>
      <c r="F109" s="63" t="s">
        <v>154</v>
      </c>
      <c r="G109" s="64"/>
      <c r="H109" s="64">
        <f>IF(G109=0,0,IF(G109=1,100,IF(G109=2,80,IF(G109=3,65,IF(G109=4,55,IF(G109=5,50,IF(G109=6,45,IF(G109=7,43,50-G109))))))))</f>
        <v>0</v>
      </c>
      <c r="I109" s="64">
        <v>19</v>
      </c>
      <c r="J109" s="64">
        <f>IF(I109=0,0,IF(I109=1,100,IF(I109=2,80,IF(I109=3,65,IF(I109=4,55,IF(I109=5,50,IF(I109=6,45,IF(I109=7,43,50-I109))))))))</f>
        <v>31</v>
      </c>
      <c r="K109" s="64"/>
      <c r="L109" s="64">
        <f>IF(K109=0,0,IF(K109=1,100,IF(K109=2,80,IF(K109=3,65,IF(K109=4,55,IF(K109=5,50,IF(K109=6,45,IF(K109=7,43,50-K109))))))))</f>
        <v>0</v>
      </c>
      <c r="M109" s="64"/>
      <c r="N109" s="64">
        <f>IF(M109=0,0,IF(M109=1,100,IF(M109=2,80,IF(M109=3,65,IF(M109=4,55,IF(M109=5,50,IF(M109=6,45,IF(M109=7,43,50-M109))))))))</f>
        <v>0</v>
      </c>
      <c r="O109" s="64"/>
      <c r="P109" s="64">
        <f>IF(O109=0,0,IF(O109=1,100,IF(O109=2,80,IF(O109=3,65,IF(O109=4,55,IF(O109=5,50,IF(O109=6,45,IF(O109=7,43,50-O109))))))))</f>
        <v>0</v>
      </c>
      <c r="Q109" s="64"/>
      <c r="R109" s="64">
        <f>IF(Q109=0,0,IF(Q109=1,100,IF(Q109=2,80,IF(Q109=3,65,IF(Q109=4,55,IF(Q109=5,50,IF(Q109=6,45,IF(Q109=7,43,50-Q109))))))))</f>
        <v>0</v>
      </c>
      <c r="S109" s="64"/>
      <c r="T109" s="64">
        <f>IF(S109=0,0,IF(S109=1,100,IF(S109=2,80,IF(S109=3,65,IF(S109=4,55,IF(S109=5,50,IF(S109=6,45,IF(S109=7,43,50-S109))))))))</f>
        <v>0</v>
      </c>
      <c r="U109" s="64"/>
      <c r="V109" s="64"/>
      <c r="W109" s="64"/>
      <c r="X109" s="64"/>
      <c r="Y109" s="65">
        <f>LARGE(AD109:AL109,1)+LARGE(AD109:AL109,2)+LARGE(AD109:AL109,3)+LARGE(AD109:AL109,4)+LARGE(AD109:AL109,5)+LARGE(AD109:AL109,6)</f>
        <v>31</v>
      </c>
      <c r="Z109" s="65">
        <f t="shared" si="57"/>
        <v>27</v>
      </c>
      <c r="AA109" s="93">
        <f t="shared" si="67"/>
        <v>2</v>
      </c>
      <c r="AB109" s="66">
        <f t="shared" si="68"/>
        <v>19</v>
      </c>
      <c r="AC109" s="50"/>
      <c r="AD109" s="67">
        <f t="shared" si="60"/>
        <v>0</v>
      </c>
      <c r="AE109" s="67">
        <f t="shared" si="61"/>
        <v>31</v>
      </c>
      <c r="AF109" s="67">
        <f t="shared" si="62"/>
        <v>0</v>
      </c>
      <c r="AG109" s="67">
        <f t="shared" si="63"/>
        <v>0</v>
      </c>
      <c r="AH109" s="67">
        <f t="shared" si="64"/>
        <v>0</v>
      </c>
      <c r="AI109" s="67">
        <f t="shared" si="65"/>
        <v>0</v>
      </c>
      <c r="AJ109" s="67">
        <f t="shared" si="66"/>
        <v>0</v>
      </c>
      <c r="AK109" s="38">
        <f t="shared" si="69"/>
        <v>0</v>
      </c>
      <c r="AL109" s="38">
        <f t="shared" si="70"/>
        <v>0</v>
      </c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</row>
    <row r="110" spans="1:57" ht="15.75" customHeight="1">
      <c r="A110" s="60">
        <v>28</v>
      </c>
      <c r="B110" s="61"/>
      <c r="C110" s="61"/>
      <c r="D110" s="96"/>
      <c r="E110" s="62"/>
      <c r="F110" s="63"/>
      <c r="G110" s="64"/>
      <c r="H110" s="64">
        <f t="shared" ref="H104:H117" si="71">IF(G110=0,0,IF(G110=1,100,IF(G110=2,80,IF(G110=3,65,IF(G110=4,55,IF(G110=5,50,IF(G110=6,45,IF(G110=7,43,50-G110))))))))</f>
        <v>0</v>
      </c>
      <c r="I110" s="64"/>
      <c r="J110" s="64">
        <f t="shared" ref="J104:J117" si="72">IF(I110=0,0,IF(I110=1,100,IF(I110=2,80,IF(I110=3,65,IF(I110=4,55,IF(I110=5,50,IF(I110=6,45,IF(I110=7,43,50-I110))))))))</f>
        <v>0</v>
      </c>
      <c r="K110" s="64"/>
      <c r="L110" s="64">
        <f t="shared" ref="L104:L117" si="73">IF(K110=0,0,IF(K110=1,100,IF(K110=2,80,IF(K110=3,65,IF(K110=4,55,IF(K110=5,50,IF(K110=6,45,IF(K110=7,43,50-K110))))))))</f>
        <v>0</v>
      </c>
      <c r="M110" s="64"/>
      <c r="N110" s="64">
        <f t="shared" ref="N104:N117" si="74">IF(M110=0,0,IF(M110=1,100,IF(M110=2,80,IF(M110=3,65,IF(M110=4,55,IF(M110=5,50,IF(M110=6,45,IF(M110=7,43,50-M110))))))))</f>
        <v>0</v>
      </c>
      <c r="O110" s="64"/>
      <c r="P110" s="64">
        <f t="shared" ref="P104:P117" si="75">IF(O110=0,0,IF(O110=1,100,IF(O110=2,80,IF(O110=3,65,IF(O110=4,55,IF(O110=5,50,IF(O110=6,45,IF(O110=7,43,50-O110))))))))</f>
        <v>0</v>
      </c>
      <c r="Q110" s="64"/>
      <c r="R110" s="64">
        <f t="shared" ref="R104:R117" si="76">IF(Q110=0,0,IF(Q110=1,100,IF(Q110=2,80,IF(Q110=3,65,IF(Q110=4,55,IF(Q110=5,50,IF(Q110=6,45,IF(Q110=7,43,50-Q110))))))))</f>
        <v>0</v>
      </c>
      <c r="S110" s="64"/>
      <c r="T110" s="64">
        <f t="shared" ref="T104:T117" si="77">IF(S110=0,0,IF(S110=1,100,IF(S110=2,80,IF(S110=3,65,IF(S110=4,55,IF(S110=5,50,IF(S110=6,45,IF(S110=7,43,50-S110))))))))</f>
        <v>0</v>
      </c>
      <c r="U110" s="64"/>
      <c r="V110" s="64"/>
      <c r="W110" s="64"/>
      <c r="X110" s="64"/>
      <c r="Y110" s="65">
        <f t="shared" si="49"/>
        <v>0</v>
      </c>
      <c r="Z110" s="65">
        <f t="shared" si="57"/>
        <v>28</v>
      </c>
      <c r="AA110" s="66"/>
      <c r="AB110" s="66"/>
      <c r="AC110" s="50"/>
      <c r="AD110" s="67">
        <f t="shared" si="60"/>
        <v>0</v>
      </c>
      <c r="AE110" s="67">
        <f t="shared" si="61"/>
        <v>0</v>
      </c>
      <c r="AF110" s="67">
        <f t="shared" si="62"/>
        <v>0</v>
      </c>
      <c r="AG110" s="67">
        <f t="shared" si="63"/>
        <v>0</v>
      </c>
      <c r="AH110" s="67">
        <f t="shared" si="64"/>
        <v>0</v>
      </c>
      <c r="AI110" s="67">
        <f t="shared" si="65"/>
        <v>0</v>
      </c>
      <c r="AJ110" s="67">
        <f t="shared" si="66"/>
        <v>0</v>
      </c>
      <c r="AK110" s="38">
        <f t="shared" si="69"/>
        <v>0</v>
      </c>
      <c r="AL110" s="38">
        <f t="shared" si="70"/>
        <v>0</v>
      </c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ht="15.75" customHeight="1">
      <c r="A111" s="60">
        <v>29</v>
      </c>
      <c r="B111" s="61"/>
      <c r="C111" s="61"/>
      <c r="D111" s="96"/>
      <c r="E111" s="62"/>
      <c r="F111" s="63"/>
      <c r="G111" s="64"/>
      <c r="H111" s="64">
        <f t="shared" si="71"/>
        <v>0</v>
      </c>
      <c r="I111" s="64"/>
      <c r="J111" s="64">
        <f t="shared" si="72"/>
        <v>0</v>
      </c>
      <c r="K111" s="64"/>
      <c r="L111" s="64">
        <f t="shared" si="73"/>
        <v>0</v>
      </c>
      <c r="M111" s="64"/>
      <c r="N111" s="64">
        <f t="shared" si="74"/>
        <v>0</v>
      </c>
      <c r="O111" s="64"/>
      <c r="P111" s="64">
        <f t="shared" si="75"/>
        <v>0</v>
      </c>
      <c r="Q111" s="64"/>
      <c r="R111" s="64">
        <f t="shared" si="76"/>
        <v>0</v>
      </c>
      <c r="S111" s="64"/>
      <c r="T111" s="64">
        <f t="shared" si="77"/>
        <v>0</v>
      </c>
      <c r="U111" s="64"/>
      <c r="V111" s="64"/>
      <c r="W111" s="64"/>
      <c r="X111" s="64"/>
      <c r="Y111" s="65">
        <f t="shared" si="49"/>
        <v>0</v>
      </c>
      <c r="Z111" s="65">
        <f t="shared" si="57"/>
        <v>29</v>
      </c>
      <c r="AA111" s="66"/>
      <c r="AB111" s="66"/>
      <c r="AC111" s="50"/>
      <c r="AD111" s="67">
        <f t="shared" si="60"/>
        <v>0</v>
      </c>
      <c r="AE111" s="67">
        <f t="shared" si="61"/>
        <v>0</v>
      </c>
      <c r="AF111" s="67">
        <f t="shared" si="62"/>
        <v>0</v>
      </c>
      <c r="AG111" s="67">
        <f t="shared" si="63"/>
        <v>0</v>
      </c>
      <c r="AH111" s="67">
        <f t="shared" si="64"/>
        <v>0</v>
      </c>
      <c r="AI111" s="67">
        <f t="shared" si="65"/>
        <v>0</v>
      </c>
      <c r="AJ111" s="67">
        <f t="shared" si="66"/>
        <v>0</v>
      </c>
      <c r="AK111" s="38">
        <f t="shared" si="69"/>
        <v>0</v>
      </c>
      <c r="AL111" s="38">
        <f t="shared" si="70"/>
        <v>0</v>
      </c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ht="15.75" customHeight="1">
      <c r="A112" s="60">
        <v>30</v>
      </c>
      <c r="B112" s="61"/>
      <c r="C112" s="61"/>
      <c r="D112" s="96"/>
      <c r="E112" s="62"/>
      <c r="F112" s="63"/>
      <c r="G112" s="64"/>
      <c r="H112" s="64">
        <f t="shared" si="71"/>
        <v>0</v>
      </c>
      <c r="I112" s="64"/>
      <c r="J112" s="64">
        <f t="shared" si="72"/>
        <v>0</v>
      </c>
      <c r="K112" s="64"/>
      <c r="L112" s="64">
        <f t="shared" si="73"/>
        <v>0</v>
      </c>
      <c r="M112" s="64"/>
      <c r="N112" s="64">
        <f t="shared" si="74"/>
        <v>0</v>
      </c>
      <c r="O112" s="64"/>
      <c r="P112" s="64">
        <f t="shared" si="75"/>
        <v>0</v>
      </c>
      <c r="Q112" s="64"/>
      <c r="R112" s="64">
        <f t="shared" si="76"/>
        <v>0</v>
      </c>
      <c r="S112" s="64"/>
      <c r="T112" s="64">
        <f t="shared" si="77"/>
        <v>0</v>
      </c>
      <c r="U112" s="64"/>
      <c r="V112" s="64"/>
      <c r="W112" s="64"/>
      <c r="X112" s="64"/>
      <c r="Y112" s="65">
        <f t="shared" si="49"/>
        <v>0</v>
      </c>
      <c r="Z112" s="65">
        <f t="shared" si="57"/>
        <v>30</v>
      </c>
      <c r="AA112" s="66"/>
      <c r="AB112" s="66"/>
      <c r="AC112" s="50"/>
      <c r="AD112" s="67">
        <f t="shared" si="60"/>
        <v>0</v>
      </c>
      <c r="AE112" s="67">
        <f t="shared" si="61"/>
        <v>0</v>
      </c>
      <c r="AF112" s="67">
        <f t="shared" si="62"/>
        <v>0</v>
      </c>
      <c r="AG112" s="67">
        <f t="shared" si="63"/>
        <v>0</v>
      </c>
      <c r="AH112" s="67">
        <f t="shared" si="64"/>
        <v>0</v>
      </c>
      <c r="AI112" s="67">
        <f t="shared" si="65"/>
        <v>0</v>
      </c>
      <c r="AJ112" s="67">
        <f t="shared" si="66"/>
        <v>0</v>
      </c>
      <c r="AK112" s="38">
        <f t="shared" si="69"/>
        <v>0</v>
      </c>
      <c r="AL112" s="38">
        <f t="shared" si="70"/>
        <v>0</v>
      </c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ht="15.75" customHeight="1">
      <c r="A113" s="60">
        <v>31</v>
      </c>
      <c r="B113" s="61"/>
      <c r="C113" s="61"/>
      <c r="D113" s="96"/>
      <c r="E113" s="62"/>
      <c r="F113" s="63"/>
      <c r="G113" s="64"/>
      <c r="H113" s="64">
        <f t="shared" si="71"/>
        <v>0</v>
      </c>
      <c r="I113" s="64"/>
      <c r="J113" s="64">
        <f t="shared" si="72"/>
        <v>0</v>
      </c>
      <c r="K113" s="64"/>
      <c r="L113" s="64">
        <f t="shared" si="73"/>
        <v>0</v>
      </c>
      <c r="M113" s="64"/>
      <c r="N113" s="64">
        <f t="shared" si="74"/>
        <v>0</v>
      </c>
      <c r="O113" s="64"/>
      <c r="P113" s="64">
        <f t="shared" si="75"/>
        <v>0</v>
      </c>
      <c r="Q113" s="64"/>
      <c r="R113" s="64">
        <f t="shared" si="76"/>
        <v>0</v>
      </c>
      <c r="S113" s="64"/>
      <c r="T113" s="64">
        <f t="shared" si="77"/>
        <v>0</v>
      </c>
      <c r="U113" s="64"/>
      <c r="V113" s="64"/>
      <c r="W113" s="64"/>
      <c r="X113" s="64"/>
      <c r="Y113" s="65">
        <f t="shared" si="49"/>
        <v>0</v>
      </c>
      <c r="Z113" s="65">
        <f t="shared" si="57"/>
        <v>31</v>
      </c>
      <c r="AA113" s="66"/>
      <c r="AB113" s="66"/>
      <c r="AC113" s="50"/>
      <c r="AD113" s="67">
        <f t="shared" si="60"/>
        <v>0</v>
      </c>
      <c r="AE113" s="67">
        <f t="shared" si="61"/>
        <v>0</v>
      </c>
      <c r="AF113" s="67">
        <f t="shared" si="62"/>
        <v>0</v>
      </c>
      <c r="AG113" s="67">
        <f t="shared" si="63"/>
        <v>0</v>
      </c>
      <c r="AH113" s="67">
        <f t="shared" si="64"/>
        <v>0</v>
      </c>
      <c r="AI113" s="67">
        <f t="shared" si="65"/>
        <v>0</v>
      </c>
      <c r="AJ113" s="67">
        <f t="shared" si="66"/>
        <v>0</v>
      </c>
      <c r="AK113" s="38">
        <f t="shared" si="69"/>
        <v>0</v>
      </c>
      <c r="AL113" s="38">
        <f t="shared" si="70"/>
        <v>0</v>
      </c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ht="15.75" customHeight="1">
      <c r="A114" s="60">
        <v>32</v>
      </c>
      <c r="B114" s="61"/>
      <c r="C114" s="61"/>
      <c r="D114" s="96"/>
      <c r="E114" s="62"/>
      <c r="F114" s="63"/>
      <c r="G114" s="64"/>
      <c r="H114" s="64">
        <f t="shared" si="71"/>
        <v>0</v>
      </c>
      <c r="I114" s="64"/>
      <c r="J114" s="64">
        <f t="shared" si="72"/>
        <v>0</v>
      </c>
      <c r="K114" s="64"/>
      <c r="L114" s="64">
        <f t="shared" si="73"/>
        <v>0</v>
      </c>
      <c r="M114" s="64"/>
      <c r="N114" s="64">
        <f t="shared" si="74"/>
        <v>0</v>
      </c>
      <c r="O114" s="64"/>
      <c r="P114" s="64">
        <f t="shared" si="75"/>
        <v>0</v>
      </c>
      <c r="Q114" s="64"/>
      <c r="R114" s="64">
        <f t="shared" si="76"/>
        <v>0</v>
      </c>
      <c r="S114" s="64"/>
      <c r="T114" s="64">
        <f t="shared" si="77"/>
        <v>0</v>
      </c>
      <c r="U114" s="64"/>
      <c r="V114" s="64"/>
      <c r="W114" s="64"/>
      <c r="X114" s="64"/>
      <c r="Y114" s="65">
        <f t="shared" si="49"/>
        <v>0</v>
      </c>
      <c r="Z114" s="65">
        <f t="shared" si="57"/>
        <v>32</v>
      </c>
      <c r="AA114" s="66"/>
      <c r="AB114" s="66"/>
      <c r="AC114" s="50"/>
      <c r="AD114" s="67">
        <f t="shared" si="60"/>
        <v>0</v>
      </c>
      <c r="AE114" s="67">
        <f t="shared" si="61"/>
        <v>0</v>
      </c>
      <c r="AF114" s="67">
        <f t="shared" si="62"/>
        <v>0</v>
      </c>
      <c r="AG114" s="67">
        <f t="shared" si="63"/>
        <v>0</v>
      </c>
      <c r="AH114" s="67">
        <f t="shared" si="64"/>
        <v>0</v>
      </c>
      <c r="AI114" s="67">
        <f t="shared" si="65"/>
        <v>0</v>
      </c>
      <c r="AJ114" s="67">
        <f t="shared" si="66"/>
        <v>0</v>
      </c>
      <c r="AK114" s="38">
        <f t="shared" si="69"/>
        <v>0</v>
      </c>
      <c r="AL114" s="38">
        <f t="shared" si="70"/>
        <v>0</v>
      </c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ht="15.75" customHeight="1">
      <c r="A115" s="60">
        <v>33</v>
      </c>
      <c r="B115" s="61"/>
      <c r="C115" s="61"/>
      <c r="D115" s="96"/>
      <c r="E115" s="62"/>
      <c r="F115" s="63"/>
      <c r="G115" s="64"/>
      <c r="H115" s="64">
        <f t="shared" si="71"/>
        <v>0</v>
      </c>
      <c r="I115" s="64"/>
      <c r="J115" s="64">
        <f t="shared" si="72"/>
        <v>0</v>
      </c>
      <c r="K115" s="64"/>
      <c r="L115" s="64">
        <f t="shared" si="73"/>
        <v>0</v>
      </c>
      <c r="M115" s="64"/>
      <c r="N115" s="64">
        <f t="shared" si="74"/>
        <v>0</v>
      </c>
      <c r="O115" s="64"/>
      <c r="P115" s="64">
        <f t="shared" si="75"/>
        <v>0</v>
      </c>
      <c r="Q115" s="64"/>
      <c r="R115" s="64">
        <f t="shared" si="76"/>
        <v>0</v>
      </c>
      <c r="S115" s="64"/>
      <c r="T115" s="64">
        <f t="shared" si="77"/>
        <v>0</v>
      </c>
      <c r="U115" s="64"/>
      <c r="V115" s="64"/>
      <c r="W115" s="64"/>
      <c r="X115" s="64"/>
      <c r="Y115" s="65">
        <f t="shared" si="49"/>
        <v>0</v>
      </c>
      <c r="Z115" s="65">
        <f t="shared" si="57"/>
        <v>33</v>
      </c>
      <c r="AA115" s="66"/>
      <c r="AB115" s="66"/>
      <c r="AC115" s="50"/>
      <c r="AD115" s="67">
        <f t="shared" si="60"/>
        <v>0</v>
      </c>
      <c r="AE115" s="67">
        <f t="shared" si="61"/>
        <v>0</v>
      </c>
      <c r="AF115" s="67">
        <f t="shared" si="62"/>
        <v>0</v>
      </c>
      <c r="AG115" s="67">
        <f t="shared" si="63"/>
        <v>0</v>
      </c>
      <c r="AH115" s="67">
        <f t="shared" si="64"/>
        <v>0</v>
      </c>
      <c r="AI115" s="67">
        <f t="shared" si="65"/>
        <v>0</v>
      </c>
      <c r="AJ115" s="67">
        <f t="shared" si="66"/>
        <v>0</v>
      </c>
      <c r="AK115" s="38">
        <f t="shared" si="69"/>
        <v>0</v>
      </c>
      <c r="AL115" s="38">
        <f t="shared" si="70"/>
        <v>0</v>
      </c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57" ht="15.75" customHeight="1">
      <c r="A116" s="60">
        <f>A115+1</f>
        <v>34</v>
      </c>
      <c r="B116" s="61"/>
      <c r="C116" s="61"/>
      <c r="D116" s="96"/>
      <c r="E116" s="62"/>
      <c r="F116" s="63"/>
      <c r="G116" s="64"/>
      <c r="H116" s="64">
        <f t="shared" si="71"/>
        <v>0</v>
      </c>
      <c r="I116" s="64"/>
      <c r="J116" s="64">
        <f t="shared" si="72"/>
        <v>0</v>
      </c>
      <c r="K116" s="64"/>
      <c r="L116" s="64">
        <f t="shared" si="73"/>
        <v>0</v>
      </c>
      <c r="M116" s="64"/>
      <c r="N116" s="64">
        <f t="shared" si="74"/>
        <v>0</v>
      </c>
      <c r="O116" s="64"/>
      <c r="P116" s="64">
        <f t="shared" si="75"/>
        <v>0</v>
      </c>
      <c r="Q116" s="64"/>
      <c r="R116" s="64">
        <f t="shared" si="76"/>
        <v>0</v>
      </c>
      <c r="S116" s="64"/>
      <c r="T116" s="64">
        <f t="shared" si="77"/>
        <v>0</v>
      </c>
      <c r="U116" s="64"/>
      <c r="V116" s="64"/>
      <c r="W116" s="64"/>
      <c r="X116" s="64"/>
      <c r="Y116" s="65">
        <f t="shared" si="49"/>
        <v>0</v>
      </c>
      <c r="Z116" s="65">
        <f t="shared" si="57"/>
        <v>34</v>
      </c>
      <c r="AA116" s="66"/>
      <c r="AB116" s="66"/>
      <c r="AC116" s="50"/>
      <c r="AD116" s="67">
        <f t="shared" si="60"/>
        <v>0</v>
      </c>
      <c r="AE116" s="67">
        <f t="shared" si="61"/>
        <v>0</v>
      </c>
      <c r="AF116" s="67">
        <f t="shared" si="62"/>
        <v>0</v>
      </c>
      <c r="AG116" s="67">
        <f t="shared" si="63"/>
        <v>0</v>
      </c>
      <c r="AH116" s="67">
        <f t="shared" si="64"/>
        <v>0</v>
      </c>
      <c r="AI116" s="67">
        <f t="shared" si="65"/>
        <v>0</v>
      </c>
      <c r="AJ116" s="67">
        <f t="shared" si="66"/>
        <v>0</v>
      </c>
      <c r="AK116" s="38">
        <f t="shared" si="69"/>
        <v>0</v>
      </c>
      <c r="AL116" s="38">
        <f t="shared" si="70"/>
        <v>0</v>
      </c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ht="15.75" customHeight="1">
      <c r="A117" s="60">
        <f>A116+1</f>
        <v>35</v>
      </c>
      <c r="B117" s="61"/>
      <c r="C117" s="61"/>
      <c r="D117" s="96"/>
      <c r="E117" s="62"/>
      <c r="F117" s="63"/>
      <c r="G117" s="64"/>
      <c r="H117" s="64">
        <f t="shared" si="71"/>
        <v>0</v>
      </c>
      <c r="I117" s="64"/>
      <c r="J117" s="64">
        <f t="shared" si="72"/>
        <v>0</v>
      </c>
      <c r="K117" s="64"/>
      <c r="L117" s="64">
        <f t="shared" si="73"/>
        <v>0</v>
      </c>
      <c r="M117" s="64"/>
      <c r="N117" s="64">
        <f t="shared" si="74"/>
        <v>0</v>
      </c>
      <c r="O117" s="64"/>
      <c r="P117" s="64">
        <f t="shared" si="75"/>
        <v>0</v>
      </c>
      <c r="Q117" s="64"/>
      <c r="R117" s="64">
        <f t="shared" si="76"/>
        <v>0</v>
      </c>
      <c r="S117" s="64"/>
      <c r="T117" s="64">
        <f t="shared" si="77"/>
        <v>0</v>
      </c>
      <c r="U117" s="64"/>
      <c r="V117" s="64"/>
      <c r="W117" s="64"/>
      <c r="X117" s="64"/>
      <c r="Y117" s="65">
        <f t="shared" si="49"/>
        <v>0</v>
      </c>
      <c r="Z117" s="65">
        <f t="shared" si="57"/>
        <v>35</v>
      </c>
      <c r="AA117" s="66"/>
      <c r="AB117" s="66"/>
      <c r="AC117" s="50"/>
      <c r="AD117" s="67">
        <f t="shared" si="60"/>
        <v>0</v>
      </c>
      <c r="AE117" s="67">
        <f t="shared" si="61"/>
        <v>0</v>
      </c>
      <c r="AF117" s="67">
        <f t="shared" si="62"/>
        <v>0</v>
      </c>
      <c r="AG117" s="67">
        <f t="shared" si="63"/>
        <v>0</v>
      </c>
      <c r="AH117" s="67">
        <f t="shared" si="64"/>
        <v>0</v>
      </c>
      <c r="AI117" s="67">
        <f t="shared" si="65"/>
        <v>0</v>
      </c>
      <c r="AJ117" s="67">
        <f t="shared" si="66"/>
        <v>0</v>
      </c>
      <c r="AK117" s="38">
        <f t="shared" si="69"/>
        <v>0</v>
      </c>
      <c r="AL117" s="38">
        <f t="shared" si="70"/>
        <v>0</v>
      </c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57" s="82" customFormat="1" ht="15.75" customHeight="1">
      <c r="A118" s="77" t="s">
        <v>34</v>
      </c>
      <c r="B118" s="77"/>
      <c r="C118" s="78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80"/>
      <c r="AB118" s="80"/>
      <c r="AC118" s="50"/>
      <c r="AD118" s="67"/>
      <c r="AE118" s="67"/>
      <c r="AF118" s="67"/>
      <c r="AG118" s="67"/>
      <c r="AH118" s="67"/>
      <c r="AI118" s="67"/>
      <c r="AJ118" s="67"/>
      <c r="AK118" s="38"/>
      <c r="AL118" s="38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</row>
    <row r="119" spans="1:57" ht="15.75" customHeight="1">
      <c r="A119" s="60">
        <v>1</v>
      </c>
      <c r="B119" s="61" t="s">
        <v>60</v>
      </c>
      <c r="C119" s="61" t="s">
        <v>264</v>
      </c>
      <c r="D119" s="96">
        <v>10066</v>
      </c>
      <c r="E119" s="62">
        <v>2013</v>
      </c>
      <c r="F119" s="63" t="s">
        <v>48</v>
      </c>
      <c r="G119" s="64">
        <v>1</v>
      </c>
      <c r="H119" s="64">
        <f>IF(G119=0,0,IF(G119=1,100,IF(G119=2,80,IF(G119=3,65,IF(G119=4,55,IF(G119=5,50,IF(G119=6,45,IF(G119=7,43,50-G119))))))))</f>
        <v>100</v>
      </c>
      <c r="I119" s="64">
        <v>3</v>
      </c>
      <c r="J119" s="64">
        <f>IF(I119=0,0,IF(I119=1,100,IF(I119=2,80,IF(I119=3,65,IF(I119=4,55,IF(I119=5,50,IF(I119=6,45,IF(I119=7,43,50-I119))))))))</f>
        <v>65</v>
      </c>
      <c r="K119" s="64">
        <v>1</v>
      </c>
      <c r="L119" s="64">
        <f>IF(K119=0,0,IF(K119=1,100,IF(K119=2,80,IF(K119=3,65,IF(K119=4,55,IF(K119=5,50,IF(K119=6,45,IF(K119=7,43,50-K119))))))))</f>
        <v>100</v>
      </c>
      <c r="M119" s="64"/>
      <c r="N119" s="64">
        <f>IF(M119=0,0,IF(M119=1,100,IF(M119=2,80,IF(M119=3,65,IF(M119=4,55,IF(M119=5,50,IF(M119=6,45,IF(M119=7,43,50-M119))))))))</f>
        <v>0</v>
      </c>
      <c r="O119" s="64"/>
      <c r="P119" s="64">
        <f>IF(O119=0,0,IF(O119=1,100,IF(O119=2,80,IF(O119=3,65,IF(O119=4,55,IF(O119=5,50,IF(O119=6,45,IF(O119=7,43,50-O119))))))))</f>
        <v>0</v>
      </c>
      <c r="Q119" s="64"/>
      <c r="R119" s="64">
        <f>IF(Q119=0,0,IF(Q119=1,100,IF(Q119=2,80,IF(Q119=3,65,IF(Q119=4,55,IF(Q119=5,50,IF(Q119=6,45,IF(Q119=7,43,50-Q119))))))))</f>
        <v>0</v>
      </c>
      <c r="S119" s="64"/>
      <c r="T119" s="64">
        <f>IF(S119=0,0,IF(S119=1,100,IF(S119=2,80,IF(S119=3,65,IF(S119=4,55,IF(S119=5,50,IF(S119=6,45,IF(S119=7,43,50-S119))))))))</f>
        <v>0</v>
      </c>
      <c r="U119" s="64"/>
      <c r="V119" s="64"/>
      <c r="W119" s="64"/>
      <c r="X119" s="64"/>
      <c r="Y119" s="65">
        <f>LARGE(AD119:AL119,1)+LARGE(AD119:AL119,2)+LARGE(AD119:AL119,3)+LARGE(AD119:AL119,4)+LARGE(AD119:AL119,5)+LARGE(AD119:AL119,6)</f>
        <v>265</v>
      </c>
      <c r="Z119" s="65">
        <f t="shared" ref="Z119:Z166" si="78">+A119</f>
        <v>1</v>
      </c>
      <c r="AA119" s="93">
        <f t="shared" ref="AA119" si="79">COUNTBLANK(G119:L119)</f>
        <v>0</v>
      </c>
      <c r="AB119" s="66">
        <f t="shared" ref="AB119" si="80">(G119+I119+K119)/(3-AA119)</f>
        <v>1.6666666666666667</v>
      </c>
      <c r="AC119" s="50"/>
      <c r="AD119" s="67">
        <f t="shared" ref="AD119:AD166" si="81">H119</f>
        <v>100</v>
      </c>
      <c r="AE119" s="67">
        <f t="shared" ref="AE119:AE166" si="82">J119</f>
        <v>65</v>
      </c>
      <c r="AF119" s="67">
        <f t="shared" ref="AF119:AF166" si="83">L119</f>
        <v>100</v>
      </c>
      <c r="AG119" s="67">
        <f t="shared" ref="AG119:AG166" si="84">N119</f>
        <v>0</v>
      </c>
      <c r="AH119" s="67">
        <f t="shared" ref="AH119:AH166" si="85">P119</f>
        <v>0</v>
      </c>
      <c r="AI119" s="67">
        <f t="shared" ref="AI119:AI166" si="86">R119</f>
        <v>0</v>
      </c>
      <c r="AJ119" s="67">
        <f t="shared" ref="AJ119:AJ166" si="87">T119</f>
        <v>0</v>
      </c>
      <c r="AK119" s="38">
        <f t="shared" si="69"/>
        <v>0</v>
      </c>
      <c r="AL119" s="38">
        <f t="shared" si="70"/>
        <v>0</v>
      </c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</row>
    <row r="120" spans="1:57" ht="15.75" customHeight="1">
      <c r="A120" s="60">
        <v>2</v>
      </c>
      <c r="B120" s="61" t="s">
        <v>93</v>
      </c>
      <c r="C120" s="61" t="s">
        <v>265</v>
      </c>
      <c r="D120" s="96">
        <v>10086</v>
      </c>
      <c r="E120" s="62">
        <v>2012</v>
      </c>
      <c r="F120" s="63" t="s">
        <v>102</v>
      </c>
      <c r="G120" s="64">
        <v>2</v>
      </c>
      <c r="H120" s="64">
        <f>IF(G120=0,0,IF(G120=1,100,IF(G120=2,80,IF(G120=3,65,IF(G120=4,55,IF(G120=5,50,IF(G120=6,45,IF(G120=7,43,50-G120))))))))</f>
        <v>80</v>
      </c>
      <c r="I120" s="64">
        <v>5</v>
      </c>
      <c r="J120" s="64">
        <f>IF(I120=0,0,IF(I120=1,100,IF(I120=2,80,IF(I120=3,65,IF(I120=4,55,IF(I120=5,50,IF(I120=6,45,IF(I120=7,43,50-I120))))))))</f>
        <v>50</v>
      </c>
      <c r="K120" s="64">
        <v>4</v>
      </c>
      <c r="L120" s="64">
        <f>IF(K120=0,0,IF(K120=1,100,IF(K120=2,80,IF(K120=3,65,IF(K120=4,55,IF(K120=5,50,IF(K120=6,45,IF(K120=7,43,50-K120))))))))</f>
        <v>55</v>
      </c>
      <c r="M120" s="64"/>
      <c r="N120" s="64">
        <f>IF(M120=0,0,IF(M120=1,100,IF(M120=2,80,IF(M120=3,65,IF(M120=4,55,IF(M120=5,50,IF(M120=6,45,IF(M120=7,43,50-M120))))))))</f>
        <v>0</v>
      </c>
      <c r="O120" s="64"/>
      <c r="P120" s="64">
        <f>IF(O120=0,0,IF(O120=1,100,IF(O120=2,80,IF(O120=3,65,IF(O120=4,55,IF(O120=5,50,IF(O120=6,45,IF(O120=7,43,50-O120))))))))</f>
        <v>0</v>
      </c>
      <c r="Q120" s="64"/>
      <c r="R120" s="64">
        <f>IF(Q120=0,0,IF(Q120=1,100,IF(Q120=2,80,IF(Q120=3,65,IF(Q120=4,55,IF(Q120=5,50,IF(Q120=6,45,IF(Q120=7,43,50-Q120))))))))</f>
        <v>0</v>
      </c>
      <c r="S120" s="64"/>
      <c r="T120" s="64">
        <f>IF(S120=0,0,IF(S120=1,100,IF(S120=2,80,IF(S120=3,65,IF(S120=4,55,IF(S120=5,50,IF(S120=6,45,IF(S120=7,43,50-S120))))))))</f>
        <v>0</v>
      </c>
      <c r="U120" s="64"/>
      <c r="V120" s="64"/>
      <c r="W120" s="64"/>
      <c r="X120" s="64"/>
      <c r="Y120" s="65">
        <f>LARGE(AD120:AL120,1)+LARGE(AD120:AL120,2)+LARGE(AD120:AL120,3)+LARGE(AD120:AL120,4)+LARGE(AD120:AL120,5)+LARGE(AD120:AL120,6)</f>
        <v>185</v>
      </c>
      <c r="Z120" s="65">
        <f t="shared" si="78"/>
        <v>2</v>
      </c>
      <c r="AA120" s="93">
        <f t="shared" ref="AA120:AA157" si="88">COUNTBLANK(G120:L120)</f>
        <v>0</v>
      </c>
      <c r="AB120" s="66">
        <f t="shared" ref="AB120:AB157" si="89">(G120+I120+K120)/(3-AA120)</f>
        <v>3.6666666666666665</v>
      </c>
      <c r="AC120" s="50"/>
      <c r="AD120" s="67">
        <f t="shared" si="81"/>
        <v>80</v>
      </c>
      <c r="AE120" s="67">
        <f t="shared" si="82"/>
        <v>50</v>
      </c>
      <c r="AF120" s="67">
        <f t="shared" si="83"/>
        <v>55</v>
      </c>
      <c r="AG120" s="67">
        <f t="shared" si="84"/>
        <v>0</v>
      </c>
      <c r="AH120" s="67">
        <f t="shared" si="85"/>
        <v>0</v>
      </c>
      <c r="AI120" s="67">
        <f t="shared" si="86"/>
        <v>0</v>
      </c>
      <c r="AJ120" s="67">
        <f t="shared" si="87"/>
        <v>0</v>
      </c>
      <c r="AK120" s="38">
        <f t="shared" si="69"/>
        <v>0</v>
      </c>
      <c r="AL120" s="38">
        <f t="shared" si="70"/>
        <v>0</v>
      </c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</row>
    <row r="121" spans="1:57" ht="15.75" customHeight="1">
      <c r="A121" s="60">
        <v>3</v>
      </c>
      <c r="B121" s="61" t="s">
        <v>95</v>
      </c>
      <c r="C121" s="61" t="s">
        <v>267</v>
      </c>
      <c r="D121" s="96">
        <v>10210</v>
      </c>
      <c r="E121" s="62">
        <v>2012</v>
      </c>
      <c r="F121" s="63" t="s">
        <v>79</v>
      </c>
      <c r="G121" s="64">
        <v>4</v>
      </c>
      <c r="H121" s="64">
        <f>IF(G121=0,0,IF(G121=1,100,IF(G121=2,80,IF(G121=3,65,IF(G121=4,55,IF(G121=5,50,IF(G121=6,45,IF(G121=7,43,50-G121))))))))</f>
        <v>55</v>
      </c>
      <c r="I121" s="64">
        <v>8</v>
      </c>
      <c r="J121" s="64">
        <f>IF(I121=0,0,IF(I121=1,100,IF(I121=2,80,IF(I121=3,65,IF(I121=4,55,IF(I121=5,50,IF(I121=6,45,IF(I121=7,43,50-I121))))))))</f>
        <v>42</v>
      </c>
      <c r="K121" s="64">
        <v>7</v>
      </c>
      <c r="L121" s="64">
        <f>IF(K121=0,0,IF(K121=1,100,IF(K121=2,80,IF(K121=3,65,IF(K121=4,55,IF(K121=5,50,IF(K121=6,45,IF(K121=7,43,50-K121))))))))</f>
        <v>43</v>
      </c>
      <c r="M121" s="64"/>
      <c r="N121" s="64">
        <f>IF(M121=0,0,IF(M121=1,100,IF(M121=2,80,IF(M121=3,65,IF(M121=4,55,IF(M121=5,50,IF(M121=6,45,IF(M121=7,43,50-M121))))))))</f>
        <v>0</v>
      </c>
      <c r="O121" s="64"/>
      <c r="P121" s="64">
        <f>IF(O121=0,0,IF(O121=1,100,IF(O121=2,80,IF(O121=3,65,IF(O121=4,55,IF(O121=5,50,IF(O121=6,45,IF(O121=7,43,50-O121))))))))</f>
        <v>0</v>
      </c>
      <c r="Q121" s="64"/>
      <c r="R121" s="64">
        <f>IF(Q121=0,0,IF(Q121=1,100,IF(Q121=2,80,IF(Q121=3,65,IF(Q121=4,55,IF(Q121=5,50,IF(Q121=6,45,IF(Q121=7,43,50-Q121))))))))</f>
        <v>0</v>
      </c>
      <c r="S121" s="64"/>
      <c r="T121" s="64">
        <f>IF(S121=0,0,IF(S121=1,100,IF(S121=2,80,IF(S121=3,65,IF(S121=4,55,IF(S121=5,50,IF(S121=6,45,IF(S121=7,43,50-S121))))))))</f>
        <v>0</v>
      </c>
      <c r="U121" s="64"/>
      <c r="V121" s="64"/>
      <c r="W121" s="64"/>
      <c r="X121" s="64"/>
      <c r="Y121" s="65">
        <f>LARGE(AD121:AL121,1)+LARGE(AD121:AL121,2)+LARGE(AD121:AL121,3)+LARGE(AD121:AL121,4)+LARGE(AD121:AL121,5)+LARGE(AD121:AL121,6)</f>
        <v>140</v>
      </c>
      <c r="Z121" s="65">
        <f t="shared" si="78"/>
        <v>3</v>
      </c>
      <c r="AA121" s="93">
        <f t="shared" si="88"/>
        <v>0</v>
      </c>
      <c r="AB121" s="66">
        <f t="shared" si="89"/>
        <v>6.333333333333333</v>
      </c>
      <c r="AC121" s="50"/>
      <c r="AD121" s="67">
        <f t="shared" si="81"/>
        <v>55</v>
      </c>
      <c r="AE121" s="67">
        <f t="shared" si="82"/>
        <v>42</v>
      </c>
      <c r="AF121" s="67">
        <f t="shared" si="83"/>
        <v>43</v>
      </c>
      <c r="AG121" s="67">
        <f t="shared" si="84"/>
        <v>0</v>
      </c>
      <c r="AH121" s="67">
        <f t="shared" si="85"/>
        <v>0</v>
      </c>
      <c r="AI121" s="67">
        <f t="shared" si="86"/>
        <v>0</v>
      </c>
      <c r="AJ121" s="67">
        <f t="shared" si="87"/>
        <v>0</v>
      </c>
      <c r="AK121" s="38">
        <f t="shared" si="69"/>
        <v>0</v>
      </c>
      <c r="AL121" s="38">
        <f t="shared" si="70"/>
        <v>0</v>
      </c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</row>
    <row r="122" spans="1:57" ht="15.75" customHeight="1">
      <c r="A122" s="60">
        <v>4</v>
      </c>
      <c r="B122" s="61" t="s">
        <v>260</v>
      </c>
      <c r="C122" s="61" t="s">
        <v>287</v>
      </c>
      <c r="D122" s="96">
        <v>9950</v>
      </c>
      <c r="E122" s="62">
        <v>2013</v>
      </c>
      <c r="F122" s="63" t="s">
        <v>154</v>
      </c>
      <c r="G122" s="64"/>
      <c r="H122" s="64">
        <f>IF(G122=0,0,IF(G122=1,100,IF(G122=2,80,IF(G122=3,65,IF(G122=4,55,IF(G122=5,50,IF(G122=6,45,IF(G122=7,43,50-G122))))))))</f>
        <v>0</v>
      </c>
      <c r="I122" s="64">
        <v>4</v>
      </c>
      <c r="J122" s="64">
        <f>IF(I122=0,0,IF(I122=1,100,IF(I122=2,80,IF(I122=3,65,IF(I122=4,55,IF(I122=5,50,IF(I122=6,45,IF(I122=7,43,50-I122))))))))</f>
        <v>55</v>
      </c>
      <c r="K122" s="64">
        <v>2</v>
      </c>
      <c r="L122" s="64">
        <f>IF(K122=0,0,IF(K122=1,100,IF(K122=2,80,IF(K122=3,65,IF(K122=4,55,IF(K122=5,50,IF(K122=6,45,IF(K122=7,43,50-K122))))))))</f>
        <v>80</v>
      </c>
      <c r="M122" s="64"/>
      <c r="N122" s="64">
        <f>IF(M122=0,0,IF(M122=1,100,IF(M122=2,80,IF(M122=3,65,IF(M122=4,55,IF(M122=5,50,IF(M122=6,45,IF(M122=7,43,50-M122))))))))</f>
        <v>0</v>
      </c>
      <c r="O122" s="64"/>
      <c r="P122" s="64">
        <f>IF(O122=0,0,IF(O122=1,100,IF(O122=2,80,IF(O122=3,65,IF(O122=4,55,IF(O122=5,50,IF(O122=6,45,IF(O122=7,43,50-O122))))))))</f>
        <v>0</v>
      </c>
      <c r="Q122" s="64"/>
      <c r="R122" s="64">
        <f>IF(Q122=0,0,IF(Q122=1,100,IF(Q122=2,80,IF(Q122=3,65,IF(Q122=4,55,IF(Q122=5,50,IF(Q122=6,45,IF(Q122=7,43,50-Q122))))))))</f>
        <v>0</v>
      </c>
      <c r="S122" s="64"/>
      <c r="T122" s="64">
        <f>IF(S122=0,0,IF(S122=1,100,IF(S122=2,80,IF(S122=3,65,IF(S122=4,55,IF(S122=5,50,IF(S122=6,45,IF(S122=7,43,50-S122))))))))</f>
        <v>0</v>
      </c>
      <c r="U122" s="64"/>
      <c r="V122" s="64"/>
      <c r="W122" s="64"/>
      <c r="X122" s="64"/>
      <c r="Y122" s="65">
        <f>LARGE(AD122:AL122,1)+LARGE(AD122:AL122,2)+LARGE(AD122:AL122,3)+LARGE(AD122:AL122,4)+LARGE(AD122:AL122,5)+LARGE(AD122:AL122,6)</f>
        <v>135</v>
      </c>
      <c r="Z122" s="65">
        <f t="shared" si="78"/>
        <v>4</v>
      </c>
      <c r="AA122" s="93">
        <f t="shared" si="88"/>
        <v>1</v>
      </c>
      <c r="AB122" s="66">
        <f t="shared" si="89"/>
        <v>3</v>
      </c>
      <c r="AC122" s="50"/>
      <c r="AD122" s="67">
        <f t="shared" si="81"/>
        <v>0</v>
      </c>
      <c r="AE122" s="67">
        <f t="shared" si="82"/>
        <v>55</v>
      </c>
      <c r="AF122" s="67">
        <f t="shared" si="83"/>
        <v>80</v>
      </c>
      <c r="AG122" s="67">
        <f t="shared" si="84"/>
        <v>0</v>
      </c>
      <c r="AH122" s="67">
        <f t="shared" si="85"/>
        <v>0</v>
      </c>
      <c r="AI122" s="67">
        <f t="shared" si="86"/>
        <v>0</v>
      </c>
      <c r="AJ122" s="67">
        <f t="shared" si="87"/>
        <v>0</v>
      </c>
      <c r="AK122" s="38">
        <f t="shared" si="69"/>
        <v>0</v>
      </c>
      <c r="AL122" s="38">
        <f t="shared" si="70"/>
        <v>0</v>
      </c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</row>
    <row r="123" spans="1:57" ht="15.75" customHeight="1">
      <c r="A123" s="60">
        <v>5</v>
      </c>
      <c r="B123" s="61" t="s">
        <v>67</v>
      </c>
      <c r="C123" s="61" t="s">
        <v>271</v>
      </c>
      <c r="D123" s="96">
        <v>10654</v>
      </c>
      <c r="E123" s="62">
        <v>2013</v>
      </c>
      <c r="F123" s="63" t="s">
        <v>291</v>
      </c>
      <c r="G123" s="64">
        <v>8</v>
      </c>
      <c r="H123" s="64">
        <f>IF(G123=0,0,IF(G123=1,100,IF(G123=2,80,IF(G123=3,65,IF(G123=4,55,IF(G123=5,50,IF(G123=6,45,IF(G123=7,43,50-G123))))))))</f>
        <v>42</v>
      </c>
      <c r="I123" s="64">
        <v>17</v>
      </c>
      <c r="J123" s="64">
        <f>IF(I123=0,0,IF(I123=1,100,IF(I123=2,80,IF(I123=3,65,IF(I123=4,55,IF(I123=5,50,IF(I123=6,45,IF(I123=7,43,50-I123))))))))</f>
        <v>33</v>
      </c>
      <c r="K123" s="64">
        <v>6</v>
      </c>
      <c r="L123" s="64">
        <f>IF(K123=0,0,IF(K123=1,100,IF(K123=2,80,IF(K123=3,65,IF(K123=4,55,IF(K123=5,50,IF(K123=6,45,IF(K123=7,43,50-K123))))))))</f>
        <v>45</v>
      </c>
      <c r="M123" s="64"/>
      <c r="N123" s="64">
        <f>IF(M123=0,0,IF(M123=1,100,IF(M123=2,80,IF(M123=3,65,IF(M123=4,55,IF(M123=5,50,IF(M123=6,45,IF(M123=7,43,50-M123))))))))</f>
        <v>0</v>
      </c>
      <c r="O123" s="64"/>
      <c r="P123" s="64">
        <f>IF(O123=0,0,IF(O123=1,100,IF(O123=2,80,IF(O123=3,65,IF(O123=4,55,IF(O123=5,50,IF(O123=6,45,IF(O123=7,43,50-O123))))))))</f>
        <v>0</v>
      </c>
      <c r="Q123" s="64"/>
      <c r="R123" s="64">
        <f>IF(Q123=0,0,IF(Q123=1,100,IF(Q123=2,80,IF(Q123=3,65,IF(Q123=4,55,IF(Q123=5,50,IF(Q123=6,45,IF(Q123=7,43,50-Q123))))))))</f>
        <v>0</v>
      </c>
      <c r="S123" s="64"/>
      <c r="T123" s="64">
        <f>IF(S123=0,0,IF(S123=1,100,IF(S123=2,80,IF(S123=3,65,IF(S123=4,55,IF(S123=5,50,IF(S123=6,45,IF(S123=7,43,50-S123))))))))</f>
        <v>0</v>
      </c>
      <c r="U123" s="64"/>
      <c r="V123" s="64"/>
      <c r="W123" s="64"/>
      <c r="X123" s="64"/>
      <c r="Y123" s="65">
        <f>LARGE(AD123:AL123,1)+LARGE(AD123:AL123,2)+LARGE(AD123:AL123,3)+LARGE(AD123:AL123,4)+LARGE(AD123:AL123,5)+LARGE(AD123:AL123,6)</f>
        <v>120</v>
      </c>
      <c r="Z123" s="65">
        <f t="shared" si="78"/>
        <v>5</v>
      </c>
      <c r="AA123" s="93">
        <f t="shared" si="88"/>
        <v>0</v>
      </c>
      <c r="AB123" s="66">
        <f t="shared" si="89"/>
        <v>10.333333333333334</v>
      </c>
      <c r="AC123" s="50"/>
      <c r="AD123" s="67">
        <f t="shared" si="81"/>
        <v>42</v>
      </c>
      <c r="AE123" s="67">
        <f t="shared" si="82"/>
        <v>33</v>
      </c>
      <c r="AF123" s="67">
        <f t="shared" si="83"/>
        <v>45</v>
      </c>
      <c r="AG123" s="67">
        <f t="shared" si="84"/>
        <v>0</v>
      </c>
      <c r="AH123" s="67">
        <f t="shared" si="85"/>
        <v>0</v>
      </c>
      <c r="AI123" s="67">
        <f t="shared" si="86"/>
        <v>0</v>
      </c>
      <c r="AJ123" s="67">
        <f t="shared" si="87"/>
        <v>0</v>
      </c>
      <c r="AK123" s="38">
        <f t="shared" si="69"/>
        <v>0</v>
      </c>
      <c r="AL123" s="38">
        <f t="shared" si="70"/>
        <v>0</v>
      </c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</row>
    <row r="124" spans="1:57" ht="15.75" customHeight="1">
      <c r="A124" s="60">
        <v>6</v>
      </c>
      <c r="B124" s="61" t="s">
        <v>94</v>
      </c>
      <c r="C124" s="61" t="s">
        <v>266</v>
      </c>
      <c r="D124" s="96">
        <v>10193</v>
      </c>
      <c r="E124" s="62">
        <v>2013</v>
      </c>
      <c r="F124" s="63" t="s">
        <v>86</v>
      </c>
      <c r="G124" s="64">
        <v>3</v>
      </c>
      <c r="H124" s="64">
        <f>IF(G124=0,0,IF(G124=1,100,IF(G124=2,80,IF(G124=3,65,IF(G124=4,55,IF(G124=5,50,IF(G124=6,45,IF(G124=7,43,50-G124))))))))</f>
        <v>65</v>
      </c>
      <c r="I124" s="64"/>
      <c r="J124" s="64">
        <f>IF(I124=0,0,IF(I124=1,100,IF(I124=2,80,IF(I124=3,65,IF(I124=4,55,IF(I124=5,50,IF(I124=6,45,IF(I124=7,43,50-I124))))))))</f>
        <v>0</v>
      </c>
      <c r="K124" s="64">
        <v>5</v>
      </c>
      <c r="L124" s="64">
        <f>IF(K124=0,0,IF(K124=1,100,IF(K124=2,80,IF(K124=3,65,IF(K124=4,55,IF(K124=5,50,IF(K124=6,45,IF(K124=7,43,50-K124))))))))</f>
        <v>50</v>
      </c>
      <c r="M124" s="64"/>
      <c r="N124" s="64">
        <f>IF(M124=0,0,IF(M124=1,100,IF(M124=2,80,IF(M124=3,65,IF(M124=4,55,IF(M124=5,50,IF(M124=6,45,IF(M124=7,43,50-M124))))))))</f>
        <v>0</v>
      </c>
      <c r="O124" s="64"/>
      <c r="P124" s="64">
        <f>IF(O124=0,0,IF(O124=1,100,IF(O124=2,80,IF(O124=3,65,IF(O124=4,55,IF(O124=5,50,IF(O124=6,45,IF(O124=7,43,50-O124))))))))</f>
        <v>0</v>
      </c>
      <c r="Q124" s="64"/>
      <c r="R124" s="64">
        <f>IF(Q124=0,0,IF(Q124=1,100,IF(Q124=2,80,IF(Q124=3,65,IF(Q124=4,55,IF(Q124=5,50,IF(Q124=6,45,IF(Q124=7,43,50-Q124))))))))</f>
        <v>0</v>
      </c>
      <c r="S124" s="64"/>
      <c r="T124" s="64">
        <f>IF(S124=0,0,IF(S124=1,100,IF(S124=2,80,IF(S124=3,65,IF(S124=4,55,IF(S124=5,50,IF(S124=6,45,IF(S124=7,43,50-S124))))))))</f>
        <v>0</v>
      </c>
      <c r="U124" s="64"/>
      <c r="V124" s="64"/>
      <c r="W124" s="64"/>
      <c r="X124" s="64"/>
      <c r="Y124" s="65">
        <f>LARGE(AD124:AL124,1)+LARGE(AD124:AL124,2)+LARGE(AD124:AL124,3)+LARGE(AD124:AL124,4)+LARGE(AD124:AL124,5)+LARGE(AD124:AL124,6)</f>
        <v>115</v>
      </c>
      <c r="Z124" s="65">
        <f t="shared" si="78"/>
        <v>6</v>
      </c>
      <c r="AA124" s="93">
        <f t="shared" si="88"/>
        <v>1</v>
      </c>
      <c r="AB124" s="66">
        <f t="shared" si="89"/>
        <v>4</v>
      </c>
      <c r="AC124" s="50"/>
      <c r="AD124" s="67">
        <f t="shared" si="81"/>
        <v>65</v>
      </c>
      <c r="AE124" s="67">
        <f t="shared" si="82"/>
        <v>0</v>
      </c>
      <c r="AF124" s="67">
        <f t="shared" si="83"/>
        <v>50</v>
      </c>
      <c r="AG124" s="67">
        <f t="shared" si="84"/>
        <v>0</v>
      </c>
      <c r="AH124" s="67">
        <f t="shared" si="85"/>
        <v>0</v>
      </c>
      <c r="AI124" s="67">
        <f t="shared" si="86"/>
        <v>0</v>
      </c>
      <c r="AJ124" s="67">
        <f t="shared" si="87"/>
        <v>0</v>
      </c>
      <c r="AK124" s="38">
        <f t="shared" si="69"/>
        <v>0</v>
      </c>
      <c r="AL124" s="38">
        <f t="shared" si="70"/>
        <v>0</v>
      </c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</row>
    <row r="125" spans="1:57" ht="15.75" customHeight="1">
      <c r="A125" s="60">
        <v>7</v>
      </c>
      <c r="B125" s="61" t="s">
        <v>99</v>
      </c>
      <c r="C125" s="61" t="s">
        <v>272</v>
      </c>
      <c r="D125" s="96">
        <v>10493</v>
      </c>
      <c r="E125" s="62">
        <v>2013</v>
      </c>
      <c r="F125" s="63" t="s">
        <v>48</v>
      </c>
      <c r="G125" s="64">
        <v>9</v>
      </c>
      <c r="H125" s="64">
        <f>IF(G125=0,0,IF(G125=1,100,IF(G125=2,80,IF(G125=3,65,IF(G125=4,55,IF(G125=5,50,IF(G125=6,45,IF(G125=7,43,50-G125))))))))</f>
        <v>41</v>
      </c>
      <c r="I125" s="64">
        <v>21</v>
      </c>
      <c r="J125" s="64">
        <f>IF(I125=0,0,IF(I125=1,100,IF(I125=2,80,IF(I125=3,65,IF(I125=4,55,IF(I125=5,50,IF(I125=6,45,IF(I125=7,43,50-I125))))))))</f>
        <v>29</v>
      </c>
      <c r="K125" s="64">
        <v>14</v>
      </c>
      <c r="L125" s="64">
        <f>IF(K125=0,0,IF(K125=1,100,IF(K125=2,80,IF(K125=3,65,IF(K125=4,55,IF(K125=5,50,IF(K125=6,45,IF(K125=7,43,50-K125))))))))</f>
        <v>36</v>
      </c>
      <c r="M125" s="64"/>
      <c r="N125" s="64">
        <f>IF(M125=0,0,IF(M125=1,100,IF(M125=2,80,IF(M125=3,65,IF(M125=4,55,IF(M125=5,50,IF(M125=6,45,IF(M125=7,43,50-M125))))))))</f>
        <v>0</v>
      </c>
      <c r="O125" s="64"/>
      <c r="P125" s="64">
        <f>IF(O125=0,0,IF(O125=1,100,IF(O125=2,80,IF(O125=3,65,IF(O125=4,55,IF(O125=5,50,IF(O125=6,45,IF(O125=7,43,50-O125))))))))</f>
        <v>0</v>
      </c>
      <c r="Q125" s="64"/>
      <c r="R125" s="64">
        <f>IF(Q125=0,0,IF(Q125=1,100,IF(Q125=2,80,IF(Q125=3,65,IF(Q125=4,55,IF(Q125=5,50,IF(Q125=6,45,IF(Q125=7,43,50-Q125))))))))</f>
        <v>0</v>
      </c>
      <c r="S125" s="64"/>
      <c r="T125" s="64">
        <f>IF(S125=0,0,IF(S125=1,100,IF(S125=2,80,IF(S125=3,65,IF(S125=4,55,IF(S125=5,50,IF(S125=6,45,IF(S125=7,43,50-S125))))))))</f>
        <v>0</v>
      </c>
      <c r="U125" s="64"/>
      <c r="V125" s="64"/>
      <c r="W125" s="64"/>
      <c r="X125" s="64"/>
      <c r="Y125" s="65">
        <f>LARGE(AD125:AL125,1)+LARGE(AD125:AL125,2)+LARGE(AD125:AL125,3)+LARGE(AD125:AL125,4)+LARGE(AD125:AL125,5)+LARGE(AD125:AL125,6)</f>
        <v>106</v>
      </c>
      <c r="Z125" s="65">
        <f t="shared" si="78"/>
        <v>7</v>
      </c>
      <c r="AA125" s="93">
        <f t="shared" si="88"/>
        <v>0</v>
      </c>
      <c r="AB125" s="66">
        <f t="shared" si="89"/>
        <v>14.666666666666666</v>
      </c>
      <c r="AC125" s="50"/>
      <c r="AD125" s="67">
        <f t="shared" si="81"/>
        <v>41</v>
      </c>
      <c r="AE125" s="67">
        <f t="shared" si="82"/>
        <v>29</v>
      </c>
      <c r="AF125" s="67">
        <f t="shared" si="83"/>
        <v>36</v>
      </c>
      <c r="AG125" s="67">
        <f t="shared" si="84"/>
        <v>0</v>
      </c>
      <c r="AH125" s="67">
        <f t="shared" si="85"/>
        <v>0</v>
      </c>
      <c r="AI125" s="67">
        <f t="shared" si="86"/>
        <v>0</v>
      </c>
      <c r="AJ125" s="67">
        <f t="shared" si="87"/>
        <v>0</v>
      </c>
      <c r="AK125" s="38">
        <f t="shared" si="69"/>
        <v>0</v>
      </c>
      <c r="AL125" s="38">
        <f t="shared" si="70"/>
        <v>0</v>
      </c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</row>
    <row r="126" spans="1:57" ht="15.75" customHeight="1">
      <c r="A126" s="60">
        <v>8</v>
      </c>
      <c r="B126" s="61" t="s">
        <v>253</v>
      </c>
      <c r="C126" s="61" t="s">
        <v>281</v>
      </c>
      <c r="D126" s="96">
        <v>10395</v>
      </c>
      <c r="E126" s="62">
        <v>2012</v>
      </c>
      <c r="F126" s="63" t="s">
        <v>210</v>
      </c>
      <c r="G126" s="64"/>
      <c r="H126" s="64">
        <f>IF(G126=0,0,IF(G126=1,100,IF(G126=2,80,IF(G126=3,65,IF(G126=4,55,IF(G126=5,50,IF(G126=6,45,IF(G126=7,43,50-G126))))))))</f>
        <v>0</v>
      </c>
      <c r="I126" s="64">
        <v>1</v>
      </c>
      <c r="J126" s="64">
        <f>IF(I126=0,0,IF(I126=1,100,IF(I126=2,80,IF(I126=3,65,IF(I126=4,55,IF(I126=5,50,IF(I126=6,45,IF(I126=7,43,50-I126))))))))</f>
        <v>100</v>
      </c>
      <c r="K126" s="64"/>
      <c r="L126" s="64">
        <f>IF(K126=0,0,IF(K126=1,100,IF(K126=2,80,IF(K126=3,65,IF(K126=4,55,IF(K126=5,50,IF(K126=6,45,IF(K126=7,43,50-K126))))))))</f>
        <v>0</v>
      </c>
      <c r="M126" s="64"/>
      <c r="N126" s="64">
        <f>IF(M126=0,0,IF(M126=1,100,IF(M126=2,80,IF(M126=3,65,IF(M126=4,55,IF(M126=5,50,IF(M126=6,45,IF(M126=7,43,50-M126))))))))</f>
        <v>0</v>
      </c>
      <c r="O126" s="64"/>
      <c r="P126" s="64">
        <f>IF(O126=0,0,IF(O126=1,100,IF(O126=2,80,IF(O126=3,65,IF(O126=4,55,IF(O126=5,50,IF(O126=6,45,IF(O126=7,43,50-O126))))))))</f>
        <v>0</v>
      </c>
      <c r="Q126" s="64"/>
      <c r="R126" s="64">
        <f>IF(Q126=0,0,IF(Q126=1,100,IF(Q126=2,80,IF(Q126=3,65,IF(Q126=4,55,IF(Q126=5,50,IF(Q126=6,45,IF(Q126=7,43,50-Q126))))))))</f>
        <v>0</v>
      </c>
      <c r="S126" s="64"/>
      <c r="T126" s="64">
        <f>IF(S126=0,0,IF(S126=1,100,IF(S126=2,80,IF(S126=3,65,IF(S126=4,55,IF(S126=5,50,IF(S126=6,45,IF(S126=7,43,50-S126))))))))</f>
        <v>0</v>
      </c>
      <c r="U126" s="64"/>
      <c r="V126" s="64"/>
      <c r="W126" s="64"/>
      <c r="X126" s="64"/>
      <c r="Y126" s="65">
        <f>LARGE(AD126:AL126,1)+LARGE(AD126:AL126,2)+LARGE(AD126:AL126,3)+LARGE(AD126:AL126,4)+LARGE(AD126:AL126,5)+LARGE(AD126:AL126,6)</f>
        <v>100</v>
      </c>
      <c r="Z126" s="65">
        <f t="shared" si="78"/>
        <v>8</v>
      </c>
      <c r="AA126" s="93">
        <f t="shared" si="88"/>
        <v>2</v>
      </c>
      <c r="AB126" s="66">
        <f t="shared" si="89"/>
        <v>1</v>
      </c>
      <c r="AC126" s="50"/>
      <c r="AD126" s="67">
        <f t="shared" si="81"/>
        <v>0</v>
      </c>
      <c r="AE126" s="67">
        <f t="shared" si="82"/>
        <v>100</v>
      </c>
      <c r="AF126" s="67">
        <f t="shared" si="83"/>
        <v>0</v>
      </c>
      <c r="AG126" s="67">
        <f t="shared" si="84"/>
        <v>0</v>
      </c>
      <c r="AH126" s="67">
        <f t="shared" si="85"/>
        <v>0</v>
      </c>
      <c r="AI126" s="67">
        <f t="shared" si="86"/>
        <v>0</v>
      </c>
      <c r="AJ126" s="67">
        <f t="shared" si="87"/>
        <v>0</v>
      </c>
      <c r="AK126" s="38">
        <f t="shared" si="69"/>
        <v>0</v>
      </c>
      <c r="AL126" s="38">
        <f t="shared" si="70"/>
        <v>0</v>
      </c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</row>
    <row r="127" spans="1:57" ht="15.75" customHeight="1">
      <c r="A127" s="60">
        <v>9</v>
      </c>
      <c r="B127" s="61" t="s">
        <v>96</v>
      </c>
      <c r="C127" s="61" t="s">
        <v>268</v>
      </c>
      <c r="D127" s="96">
        <v>9891</v>
      </c>
      <c r="E127" s="62">
        <v>2013</v>
      </c>
      <c r="F127" s="63" t="s">
        <v>80</v>
      </c>
      <c r="G127" s="64">
        <v>5</v>
      </c>
      <c r="H127" s="64">
        <f>IF(G127=0,0,IF(G127=1,100,IF(G127=2,80,IF(G127=3,65,IF(G127=4,55,IF(G127=5,50,IF(G127=6,45,IF(G127=7,43,50-G127))))))))</f>
        <v>50</v>
      </c>
      <c r="I127" s="64"/>
      <c r="J127" s="64">
        <f>IF(I127=0,0,IF(I127=1,100,IF(I127=2,80,IF(I127=3,65,IF(I127=4,55,IF(I127=5,50,IF(I127=6,45,IF(I127=7,43,50-I127))))))))</f>
        <v>0</v>
      </c>
      <c r="K127" s="64">
        <v>8</v>
      </c>
      <c r="L127" s="64">
        <f>IF(K127=0,0,IF(K127=1,100,IF(K127=2,80,IF(K127=3,65,IF(K127=4,55,IF(K127=5,50,IF(K127=6,45,IF(K127=7,43,50-K127))))))))</f>
        <v>42</v>
      </c>
      <c r="M127" s="64"/>
      <c r="N127" s="64">
        <f>IF(M127=0,0,IF(M127=1,100,IF(M127=2,80,IF(M127=3,65,IF(M127=4,55,IF(M127=5,50,IF(M127=6,45,IF(M127=7,43,50-M127))))))))</f>
        <v>0</v>
      </c>
      <c r="O127" s="64"/>
      <c r="P127" s="64">
        <f>IF(O127=0,0,IF(O127=1,100,IF(O127=2,80,IF(O127=3,65,IF(O127=4,55,IF(O127=5,50,IF(O127=6,45,IF(O127=7,43,50-O127))))))))</f>
        <v>0</v>
      </c>
      <c r="Q127" s="64"/>
      <c r="R127" s="64">
        <f>IF(Q127=0,0,IF(Q127=1,100,IF(Q127=2,80,IF(Q127=3,65,IF(Q127=4,55,IF(Q127=5,50,IF(Q127=6,45,IF(Q127=7,43,50-Q127))))))))</f>
        <v>0</v>
      </c>
      <c r="S127" s="64"/>
      <c r="T127" s="64">
        <f>IF(S127=0,0,IF(S127=1,100,IF(S127=2,80,IF(S127=3,65,IF(S127=4,55,IF(S127=5,50,IF(S127=6,45,IF(S127=7,43,50-S127))))))))</f>
        <v>0</v>
      </c>
      <c r="U127" s="64"/>
      <c r="V127" s="64"/>
      <c r="W127" s="64"/>
      <c r="X127" s="64"/>
      <c r="Y127" s="65">
        <f>LARGE(AD127:AL127,1)+LARGE(AD127:AL127,2)+LARGE(AD127:AL127,3)+LARGE(AD127:AL127,4)+LARGE(AD127:AL127,5)+LARGE(AD127:AL127,6)</f>
        <v>92</v>
      </c>
      <c r="Z127" s="65">
        <f t="shared" si="78"/>
        <v>9</v>
      </c>
      <c r="AA127" s="93">
        <f t="shared" si="88"/>
        <v>1</v>
      </c>
      <c r="AB127" s="66">
        <f t="shared" si="89"/>
        <v>6.5</v>
      </c>
      <c r="AC127" s="50"/>
      <c r="AD127" s="67">
        <f t="shared" si="81"/>
        <v>50</v>
      </c>
      <c r="AE127" s="67">
        <f t="shared" si="82"/>
        <v>0</v>
      </c>
      <c r="AF127" s="67">
        <f t="shared" si="83"/>
        <v>42</v>
      </c>
      <c r="AG127" s="67">
        <f t="shared" si="84"/>
        <v>0</v>
      </c>
      <c r="AH127" s="67">
        <f t="shared" si="85"/>
        <v>0</v>
      </c>
      <c r="AI127" s="67">
        <f t="shared" si="86"/>
        <v>0</v>
      </c>
      <c r="AJ127" s="67">
        <f t="shared" si="87"/>
        <v>0</v>
      </c>
      <c r="AK127" s="38">
        <f t="shared" si="69"/>
        <v>0</v>
      </c>
      <c r="AL127" s="38">
        <f t="shared" si="70"/>
        <v>0</v>
      </c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ht="15.75" customHeight="1">
      <c r="A128" s="60">
        <v>10</v>
      </c>
      <c r="B128" s="61" t="s">
        <v>97</v>
      </c>
      <c r="C128" s="61" t="s">
        <v>269</v>
      </c>
      <c r="D128" s="96">
        <v>10009</v>
      </c>
      <c r="E128" s="62">
        <v>2013</v>
      </c>
      <c r="F128" s="63" t="s">
        <v>82</v>
      </c>
      <c r="G128" s="64">
        <v>6</v>
      </c>
      <c r="H128" s="64">
        <f>IF(G128=0,0,IF(G128=1,100,IF(G128=2,80,IF(G128=3,65,IF(G128=4,55,IF(G128=5,50,IF(G128=6,45,IF(G128=7,43,50-G128))))))))</f>
        <v>45</v>
      </c>
      <c r="I128" s="64">
        <v>6</v>
      </c>
      <c r="J128" s="64">
        <f>IF(I128=0,0,IF(I128=1,100,IF(I128=2,80,IF(I128=3,65,IF(I128=4,55,IF(I128=5,50,IF(I128=6,45,IF(I128=7,43,50-I128))))))))</f>
        <v>45</v>
      </c>
      <c r="K128" s="64"/>
      <c r="L128" s="64">
        <f>IF(K128=0,0,IF(K128=1,100,IF(K128=2,80,IF(K128=3,65,IF(K128=4,55,IF(K128=5,50,IF(K128=6,45,IF(K128=7,43,50-K128))))))))</f>
        <v>0</v>
      </c>
      <c r="M128" s="64"/>
      <c r="N128" s="64">
        <f>IF(M128=0,0,IF(M128=1,100,IF(M128=2,80,IF(M128=3,65,IF(M128=4,55,IF(M128=5,50,IF(M128=6,45,IF(M128=7,43,50-M128))))))))</f>
        <v>0</v>
      </c>
      <c r="O128" s="64"/>
      <c r="P128" s="64">
        <f>IF(O128=0,0,IF(O128=1,100,IF(O128=2,80,IF(O128=3,65,IF(O128=4,55,IF(O128=5,50,IF(O128=6,45,IF(O128=7,43,50-O128))))))))</f>
        <v>0</v>
      </c>
      <c r="Q128" s="64"/>
      <c r="R128" s="64">
        <f>IF(Q128=0,0,IF(Q128=1,100,IF(Q128=2,80,IF(Q128=3,65,IF(Q128=4,55,IF(Q128=5,50,IF(Q128=6,45,IF(Q128=7,43,50-Q128))))))))</f>
        <v>0</v>
      </c>
      <c r="S128" s="64"/>
      <c r="T128" s="64">
        <f>IF(S128=0,0,IF(S128=1,100,IF(S128=2,80,IF(S128=3,65,IF(S128=4,55,IF(S128=5,50,IF(S128=6,45,IF(S128=7,43,50-S128))))))))</f>
        <v>0</v>
      </c>
      <c r="U128" s="64"/>
      <c r="V128" s="64"/>
      <c r="W128" s="64"/>
      <c r="X128" s="64"/>
      <c r="Y128" s="65">
        <f>LARGE(AD128:AL128,1)+LARGE(AD128:AL128,2)+LARGE(AD128:AL128,3)+LARGE(AD128:AL128,4)+LARGE(AD128:AL128,5)+LARGE(AD128:AL128,6)</f>
        <v>90</v>
      </c>
      <c r="Z128" s="65">
        <f t="shared" si="78"/>
        <v>10</v>
      </c>
      <c r="AA128" s="93">
        <f t="shared" si="88"/>
        <v>1</v>
      </c>
      <c r="AB128" s="66">
        <f t="shared" si="89"/>
        <v>6</v>
      </c>
      <c r="AC128" s="50"/>
      <c r="AD128" s="67">
        <f t="shared" si="81"/>
        <v>45</v>
      </c>
      <c r="AE128" s="67">
        <f t="shared" si="82"/>
        <v>45</v>
      </c>
      <c r="AF128" s="67">
        <f t="shared" si="83"/>
        <v>0</v>
      </c>
      <c r="AG128" s="67">
        <f t="shared" si="84"/>
        <v>0</v>
      </c>
      <c r="AH128" s="67">
        <f t="shared" si="85"/>
        <v>0</v>
      </c>
      <c r="AI128" s="67">
        <f t="shared" si="86"/>
        <v>0</v>
      </c>
      <c r="AJ128" s="67">
        <f t="shared" si="87"/>
        <v>0</v>
      </c>
      <c r="AK128" s="38">
        <f t="shared" si="69"/>
        <v>0</v>
      </c>
      <c r="AL128" s="38">
        <f t="shared" si="70"/>
        <v>0</v>
      </c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</row>
    <row r="129" spans="1:57" ht="15.75" customHeight="1">
      <c r="A129" s="60">
        <v>11</v>
      </c>
      <c r="B129" s="61" t="s">
        <v>251</v>
      </c>
      <c r="C129" s="61" t="s">
        <v>279</v>
      </c>
      <c r="D129" s="96">
        <v>10109</v>
      </c>
      <c r="E129" s="62">
        <v>2013</v>
      </c>
      <c r="F129" s="63" t="s">
        <v>147</v>
      </c>
      <c r="G129" s="64"/>
      <c r="H129" s="64">
        <f>IF(G129=0,0,IF(G129=1,100,IF(G129=2,80,IF(G129=3,65,IF(G129=4,55,IF(G129=5,50,IF(G129=6,45,IF(G129=7,43,50-G129))))))))</f>
        <v>0</v>
      </c>
      <c r="I129" s="64">
        <v>7</v>
      </c>
      <c r="J129" s="64">
        <f>IF(I129=0,0,IF(I129=1,100,IF(I129=2,80,IF(I129=3,65,IF(I129=4,55,IF(I129=5,50,IF(I129=6,45,IF(I129=7,43,50-I129))))))))</f>
        <v>43</v>
      </c>
      <c r="K129" s="64">
        <v>9</v>
      </c>
      <c r="L129" s="64">
        <f>IF(K129=0,0,IF(K129=1,100,IF(K129=2,80,IF(K129=3,65,IF(K129=4,55,IF(K129=5,50,IF(K129=6,45,IF(K129=7,43,50-K129))))))))</f>
        <v>41</v>
      </c>
      <c r="M129" s="64"/>
      <c r="N129" s="64">
        <f>IF(M129=0,0,IF(M129=1,100,IF(M129=2,80,IF(M129=3,65,IF(M129=4,55,IF(M129=5,50,IF(M129=6,45,IF(M129=7,43,50-M129))))))))</f>
        <v>0</v>
      </c>
      <c r="O129" s="64"/>
      <c r="P129" s="64">
        <f>IF(O129=0,0,IF(O129=1,100,IF(O129=2,80,IF(O129=3,65,IF(O129=4,55,IF(O129=5,50,IF(O129=6,45,IF(O129=7,43,50-O129))))))))</f>
        <v>0</v>
      </c>
      <c r="Q129" s="64"/>
      <c r="R129" s="64">
        <f>IF(Q129=0,0,IF(Q129=1,100,IF(Q129=2,80,IF(Q129=3,65,IF(Q129=4,55,IF(Q129=5,50,IF(Q129=6,45,IF(Q129=7,43,50-Q129))))))))</f>
        <v>0</v>
      </c>
      <c r="S129" s="64"/>
      <c r="T129" s="64">
        <f>IF(S129=0,0,IF(S129=1,100,IF(S129=2,80,IF(S129=3,65,IF(S129=4,55,IF(S129=5,50,IF(S129=6,45,IF(S129=7,43,50-S129))))))))</f>
        <v>0</v>
      </c>
      <c r="U129" s="64"/>
      <c r="V129" s="64"/>
      <c r="W129" s="64"/>
      <c r="X129" s="64"/>
      <c r="Y129" s="65">
        <f>LARGE(AD129:AL129,1)+LARGE(AD129:AL129,2)+LARGE(AD129:AL129,3)+LARGE(AD129:AL129,4)+LARGE(AD129:AL129,5)+LARGE(AD129:AL129,6)</f>
        <v>84</v>
      </c>
      <c r="Z129" s="65">
        <f t="shared" si="78"/>
        <v>11</v>
      </c>
      <c r="AA129" s="93">
        <f t="shared" si="88"/>
        <v>1</v>
      </c>
      <c r="AB129" s="66">
        <f t="shared" si="89"/>
        <v>8</v>
      </c>
      <c r="AC129" s="50"/>
      <c r="AD129" s="67">
        <f t="shared" si="81"/>
        <v>0</v>
      </c>
      <c r="AE129" s="67">
        <f t="shared" si="82"/>
        <v>43</v>
      </c>
      <c r="AF129" s="67">
        <f t="shared" si="83"/>
        <v>41</v>
      </c>
      <c r="AG129" s="67">
        <f t="shared" si="84"/>
        <v>0</v>
      </c>
      <c r="AH129" s="67">
        <f t="shared" si="85"/>
        <v>0</v>
      </c>
      <c r="AI129" s="67">
        <f t="shared" si="86"/>
        <v>0</v>
      </c>
      <c r="AJ129" s="67">
        <f t="shared" si="87"/>
        <v>0</v>
      </c>
      <c r="AK129" s="38">
        <f t="shared" si="69"/>
        <v>0</v>
      </c>
      <c r="AL129" s="38">
        <f t="shared" si="70"/>
        <v>0</v>
      </c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</row>
    <row r="130" spans="1:57" ht="15.75" customHeight="1">
      <c r="A130" s="60">
        <v>12</v>
      </c>
      <c r="B130" s="61" t="s">
        <v>98</v>
      </c>
      <c r="C130" s="61" t="s">
        <v>270</v>
      </c>
      <c r="D130" s="96">
        <v>10101</v>
      </c>
      <c r="E130" s="62">
        <v>2013</v>
      </c>
      <c r="F130" s="63" t="s">
        <v>46</v>
      </c>
      <c r="G130" s="64">
        <v>7</v>
      </c>
      <c r="H130" s="64">
        <f>IF(G130=0,0,IF(G130=1,100,IF(G130=2,80,IF(G130=3,65,IF(G130=4,55,IF(G130=5,50,IF(G130=6,45,IF(G130=7,43,50-G130))))))))</f>
        <v>43</v>
      </c>
      <c r="I130" s="64">
        <v>10</v>
      </c>
      <c r="J130" s="64">
        <f>IF(I130=0,0,IF(I130=1,100,IF(I130=2,80,IF(I130=3,65,IF(I130=4,55,IF(I130=5,50,IF(I130=6,45,IF(I130=7,43,50-I130))))))))</f>
        <v>40</v>
      </c>
      <c r="K130" s="64"/>
      <c r="L130" s="64">
        <f>IF(K130=0,0,IF(K130=1,100,IF(K130=2,80,IF(K130=3,65,IF(K130=4,55,IF(K130=5,50,IF(K130=6,45,IF(K130=7,43,50-K130))))))))</f>
        <v>0</v>
      </c>
      <c r="M130" s="64"/>
      <c r="N130" s="64">
        <f>IF(M130=0,0,IF(M130=1,100,IF(M130=2,80,IF(M130=3,65,IF(M130=4,55,IF(M130=5,50,IF(M130=6,45,IF(M130=7,43,50-M130))))))))</f>
        <v>0</v>
      </c>
      <c r="O130" s="64"/>
      <c r="P130" s="64">
        <f>IF(O130=0,0,IF(O130=1,100,IF(O130=2,80,IF(O130=3,65,IF(O130=4,55,IF(O130=5,50,IF(O130=6,45,IF(O130=7,43,50-O130))))))))</f>
        <v>0</v>
      </c>
      <c r="Q130" s="64"/>
      <c r="R130" s="64">
        <f>IF(Q130=0,0,IF(Q130=1,100,IF(Q130=2,80,IF(Q130=3,65,IF(Q130=4,55,IF(Q130=5,50,IF(Q130=6,45,IF(Q130=7,43,50-Q130))))))))</f>
        <v>0</v>
      </c>
      <c r="S130" s="64"/>
      <c r="T130" s="64">
        <f>IF(S130=0,0,IF(S130=1,100,IF(S130=2,80,IF(S130=3,65,IF(S130=4,55,IF(S130=5,50,IF(S130=6,45,IF(S130=7,43,50-S130))))))))</f>
        <v>0</v>
      </c>
      <c r="U130" s="64"/>
      <c r="V130" s="64"/>
      <c r="W130" s="64"/>
      <c r="X130" s="64"/>
      <c r="Y130" s="65">
        <f>LARGE(AD130:AL130,1)+LARGE(AD130:AL130,2)+LARGE(AD130:AL130,3)+LARGE(AD130:AL130,4)+LARGE(AD130:AL130,5)+LARGE(AD130:AL130,6)</f>
        <v>83</v>
      </c>
      <c r="Z130" s="65">
        <f t="shared" si="78"/>
        <v>12</v>
      </c>
      <c r="AA130" s="93">
        <f t="shared" si="88"/>
        <v>1</v>
      </c>
      <c r="AB130" s="66">
        <f t="shared" si="89"/>
        <v>8.5</v>
      </c>
      <c r="AC130" s="50"/>
      <c r="AD130" s="67">
        <f t="shared" si="81"/>
        <v>43</v>
      </c>
      <c r="AE130" s="67">
        <f t="shared" si="82"/>
        <v>40</v>
      </c>
      <c r="AF130" s="67">
        <f t="shared" si="83"/>
        <v>0</v>
      </c>
      <c r="AG130" s="67">
        <f t="shared" si="84"/>
        <v>0</v>
      </c>
      <c r="AH130" s="67">
        <f t="shared" si="85"/>
        <v>0</v>
      </c>
      <c r="AI130" s="67">
        <f t="shared" si="86"/>
        <v>0</v>
      </c>
      <c r="AJ130" s="67">
        <f t="shared" si="87"/>
        <v>0</v>
      </c>
      <c r="AK130" s="38">
        <f t="shared" si="69"/>
        <v>0</v>
      </c>
      <c r="AL130" s="38">
        <f t="shared" si="70"/>
        <v>0</v>
      </c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</row>
    <row r="131" spans="1:57" ht="15.75" customHeight="1">
      <c r="A131" s="60">
        <v>13</v>
      </c>
      <c r="B131" s="61" t="s">
        <v>249</v>
      </c>
      <c r="C131" s="61" t="s">
        <v>277</v>
      </c>
      <c r="D131" s="96">
        <v>10678</v>
      </c>
      <c r="E131" s="62">
        <v>2012</v>
      </c>
      <c r="F131" s="63" t="s">
        <v>292</v>
      </c>
      <c r="G131" s="64"/>
      <c r="H131" s="64">
        <f>IF(G131=0,0,IF(G131=1,100,IF(G131=2,80,IF(G131=3,65,IF(G131=4,55,IF(G131=5,50,IF(G131=6,45,IF(G131=7,43,50-G131))))))))</f>
        <v>0</v>
      </c>
      <c r="I131" s="64">
        <v>9</v>
      </c>
      <c r="J131" s="64">
        <f>IF(I131=0,0,IF(I131=1,100,IF(I131=2,80,IF(I131=3,65,IF(I131=4,55,IF(I131=5,50,IF(I131=6,45,IF(I131=7,43,50-I131))))))))</f>
        <v>41</v>
      </c>
      <c r="K131" s="64">
        <v>11</v>
      </c>
      <c r="L131" s="64">
        <f>IF(K131=0,0,IF(K131=1,100,IF(K131=2,80,IF(K131=3,65,IF(K131=4,55,IF(K131=5,50,IF(K131=6,45,IF(K131=7,43,50-K131))))))))</f>
        <v>39</v>
      </c>
      <c r="M131" s="64"/>
      <c r="N131" s="64">
        <f>IF(M131=0,0,IF(M131=1,100,IF(M131=2,80,IF(M131=3,65,IF(M131=4,55,IF(M131=5,50,IF(M131=6,45,IF(M131=7,43,50-M131))))))))</f>
        <v>0</v>
      </c>
      <c r="O131" s="64"/>
      <c r="P131" s="64">
        <f>IF(O131=0,0,IF(O131=1,100,IF(O131=2,80,IF(O131=3,65,IF(O131=4,55,IF(O131=5,50,IF(O131=6,45,IF(O131=7,43,50-O131))))))))</f>
        <v>0</v>
      </c>
      <c r="Q131" s="64"/>
      <c r="R131" s="64">
        <f>IF(Q131=0,0,IF(Q131=1,100,IF(Q131=2,80,IF(Q131=3,65,IF(Q131=4,55,IF(Q131=5,50,IF(Q131=6,45,IF(Q131=7,43,50-Q131))))))))</f>
        <v>0</v>
      </c>
      <c r="S131" s="64"/>
      <c r="T131" s="64">
        <f>IF(S131=0,0,IF(S131=1,100,IF(S131=2,80,IF(S131=3,65,IF(S131=4,55,IF(S131=5,50,IF(S131=6,45,IF(S131=7,43,50-S131))))))))</f>
        <v>0</v>
      </c>
      <c r="U131" s="64"/>
      <c r="V131" s="64"/>
      <c r="W131" s="64"/>
      <c r="X131" s="64"/>
      <c r="Y131" s="65">
        <f>LARGE(AD131:AL131,1)+LARGE(AD131:AL131,2)+LARGE(AD131:AL131,3)+LARGE(AD131:AL131,4)+LARGE(AD131:AL131,5)+LARGE(AD131:AL131,6)</f>
        <v>80</v>
      </c>
      <c r="Z131" s="65">
        <f t="shared" si="78"/>
        <v>13</v>
      </c>
      <c r="AA131" s="93">
        <f t="shared" si="88"/>
        <v>1</v>
      </c>
      <c r="AB131" s="66">
        <f t="shared" si="89"/>
        <v>10</v>
      </c>
      <c r="AC131" s="50"/>
      <c r="AD131" s="67">
        <f t="shared" si="81"/>
        <v>0</v>
      </c>
      <c r="AE131" s="67">
        <f t="shared" si="82"/>
        <v>41</v>
      </c>
      <c r="AF131" s="67">
        <f t="shared" si="83"/>
        <v>39</v>
      </c>
      <c r="AG131" s="67">
        <f t="shared" si="84"/>
        <v>0</v>
      </c>
      <c r="AH131" s="67">
        <f t="shared" si="85"/>
        <v>0</v>
      </c>
      <c r="AI131" s="67">
        <f t="shared" si="86"/>
        <v>0</v>
      </c>
      <c r="AJ131" s="67">
        <f t="shared" si="87"/>
        <v>0</v>
      </c>
      <c r="AK131" s="38">
        <f t="shared" si="69"/>
        <v>0</v>
      </c>
      <c r="AL131" s="38">
        <f t="shared" si="70"/>
        <v>0</v>
      </c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</row>
    <row r="132" spans="1:57" ht="15.75" customHeight="1">
      <c r="A132" s="60">
        <v>14</v>
      </c>
      <c r="B132" s="61" t="s">
        <v>259</v>
      </c>
      <c r="C132" s="61" t="s">
        <v>286</v>
      </c>
      <c r="D132" s="96">
        <v>9920</v>
      </c>
      <c r="E132" s="62">
        <v>2012</v>
      </c>
      <c r="F132" s="63" t="s">
        <v>154</v>
      </c>
      <c r="G132" s="64"/>
      <c r="H132" s="64">
        <f>IF(G132=0,0,IF(G132=1,100,IF(G132=2,80,IF(G132=3,65,IF(G132=4,55,IF(G132=5,50,IF(G132=6,45,IF(G132=7,43,50-G132))))))))</f>
        <v>0</v>
      </c>
      <c r="I132" s="64">
        <v>2</v>
      </c>
      <c r="J132" s="64">
        <f>IF(I132=0,0,IF(I132=1,100,IF(I132=2,80,IF(I132=3,65,IF(I132=4,55,IF(I132=5,50,IF(I132=6,45,IF(I132=7,43,50-I132))))))))</f>
        <v>80</v>
      </c>
      <c r="K132" s="64"/>
      <c r="L132" s="64">
        <f>IF(K132=0,0,IF(K132=1,100,IF(K132=2,80,IF(K132=3,65,IF(K132=4,55,IF(K132=5,50,IF(K132=6,45,IF(K132=7,43,50-K132))))))))</f>
        <v>0</v>
      </c>
      <c r="M132" s="64"/>
      <c r="N132" s="64">
        <f>IF(M132=0,0,IF(M132=1,100,IF(M132=2,80,IF(M132=3,65,IF(M132=4,55,IF(M132=5,50,IF(M132=6,45,IF(M132=7,43,50-M132))))))))</f>
        <v>0</v>
      </c>
      <c r="O132" s="64"/>
      <c r="P132" s="64">
        <f>IF(O132=0,0,IF(O132=1,100,IF(O132=2,80,IF(O132=3,65,IF(O132=4,55,IF(O132=5,50,IF(O132=6,45,IF(O132=7,43,50-O132))))))))</f>
        <v>0</v>
      </c>
      <c r="Q132" s="64"/>
      <c r="R132" s="64">
        <f>IF(Q132=0,0,IF(Q132=1,100,IF(Q132=2,80,IF(Q132=3,65,IF(Q132=4,55,IF(Q132=5,50,IF(Q132=6,45,IF(Q132=7,43,50-Q132))))))))</f>
        <v>0</v>
      </c>
      <c r="S132" s="64"/>
      <c r="T132" s="64">
        <f>IF(S132=0,0,IF(S132=1,100,IF(S132=2,80,IF(S132=3,65,IF(S132=4,55,IF(S132=5,50,IF(S132=6,45,IF(S132=7,43,50-S132))))))))</f>
        <v>0</v>
      </c>
      <c r="U132" s="64"/>
      <c r="V132" s="64"/>
      <c r="W132" s="64"/>
      <c r="X132" s="64"/>
      <c r="Y132" s="65">
        <f>LARGE(AD132:AL132,1)+LARGE(AD132:AL132,2)+LARGE(AD132:AL132,3)+LARGE(AD132:AL132,4)+LARGE(AD132:AL132,5)+LARGE(AD132:AL132,6)</f>
        <v>80</v>
      </c>
      <c r="Z132" s="65">
        <f t="shared" si="78"/>
        <v>14</v>
      </c>
      <c r="AA132" s="93">
        <f t="shared" si="88"/>
        <v>2</v>
      </c>
      <c r="AB132" s="66">
        <f t="shared" si="89"/>
        <v>2</v>
      </c>
      <c r="AC132" s="50"/>
      <c r="AD132" s="67">
        <f t="shared" si="81"/>
        <v>0</v>
      </c>
      <c r="AE132" s="67">
        <f t="shared" si="82"/>
        <v>80</v>
      </c>
      <c r="AF132" s="67">
        <f t="shared" si="83"/>
        <v>0</v>
      </c>
      <c r="AG132" s="67">
        <f t="shared" si="84"/>
        <v>0</v>
      </c>
      <c r="AH132" s="67">
        <f t="shared" si="85"/>
        <v>0</v>
      </c>
      <c r="AI132" s="67">
        <f t="shared" si="86"/>
        <v>0</v>
      </c>
      <c r="AJ132" s="67">
        <f t="shared" si="87"/>
        <v>0</v>
      </c>
      <c r="AK132" s="38">
        <f t="shared" si="69"/>
        <v>0</v>
      </c>
      <c r="AL132" s="38">
        <f t="shared" si="70"/>
        <v>0</v>
      </c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</row>
    <row r="133" spans="1:57" ht="15.75" customHeight="1">
      <c r="A133" s="60">
        <v>15</v>
      </c>
      <c r="B133" s="61" t="s">
        <v>258</v>
      </c>
      <c r="C133" s="61" t="s">
        <v>285</v>
      </c>
      <c r="D133" s="96">
        <v>10714</v>
      </c>
      <c r="E133" s="62">
        <v>2012</v>
      </c>
      <c r="F133" s="63" t="s">
        <v>212</v>
      </c>
      <c r="G133" s="64"/>
      <c r="H133" s="64">
        <f>IF(G133=0,0,IF(G133=1,100,IF(G133=2,80,IF(G133=3,65,IF(G133=4,55,IF(G133=5,50,IF(G133=6,45,IF(G133=7,43,50-G133))))))))</f>
        <v>0</v>
      </c>
      <c r="I133" s="64">
        <v>16</v>
      </c>
      <c r="J133" s="64">
        <f>IF(I133=0,0,IF(I133=1,100,IF(I133=2,80,IF(I133=3,65,IF(I133=4,55,IF(I133=5,50,IF(I133=6,45,IF(I133=7,43,50-I133))))))))</f>
        <v>34</v>
      </c>
      <c r="K133" s="64">
        <v>10</v>
      </c>
      <c r="L133" s="64">
        <f>IF(K133=0,0,IF(K133=1,100,IF(K133=2,80,IF(K133=3,65,IF(K133=4,55,IF(K133=5,50,IF(K133=6,45,IF(K133=7,43,50-K133))))))))</f>
        <v>40</v>
      </c>
      <c r="M133" s="64"/>
      <c r="N133" s="64">
        <f>IF(M133=0,0,IF(M133=1,100,IF(M133=2,80,IF(M133=3,65,IF(M133=4,55,IF(M133=5,50,IF(M133=6,45,IF(M133=7,43,50-M133))))))))</f>
        <v>0</v>
      </c>
      <c r="O133" s="64"/>
      <c r="P133" s="64">
        <f>IF(O133=0,0,IF(O133=1,100,IF(O133=2,80,IF(O133=3,65,IF(O133=4,55,IF(O133=5,50,IF(O133=6,45,IF(O133=7,43,50-O133))))))))</f>
        <v>0</v>
      </c>
      <c r="Q133" s="64"/>
      <c r="R133" s="64">
        <f>IF(Q133=0,0,IF(Q133=1,100,IF(Q133=2,80,IF(Q133=3,65,IF(Q133=4,55,IF(Q133=5,50,IF(Q133=6,45,IF(Q133=7,43,50-Q133))))))))</f>
        <v>0</v>
      </c>
      <c r="S133" s="64"/>
      <c r="T133" s="64">
        <f>IF(S133=0,0,IF(S133=1,100,IF(S133=2,80,IF(S133=3,65,IF(S133=4,55,IF(S133=5,50,IF(S133=6,45,IF(S133=7,43,50-S133))))))))</f>
        <v>0</v>
      </c>
      <c r="U133" s="64"/>
      <c r="V133" s="64"/>
      <c r="W133" s="64"/>
      <c r="X133" s="64"/>
      <c r="Y133" s="65">
        <f>LARGE(AD133:AL133,1)+LARGE(AD133:AL133,2)+LARGE(AD133:AL133,3)+LARGE(AD133:AL133,4)+LARGE(AD133:AL133,5)+LARGE(AD133:AL133,6)</f>
        <v>74</v>
      </c>
      <c r="Z133" s="65">
        <f t="shared" si="78"/>
        <v>15</v>
      </c>
      <c r="AA133" s="93">
        <f t="shared" si="88"/>
        <v>1</v>
      </c>
      <c r="AB133" s="66">
        <f t="shared" si="89"/>
        <v>13</v>
      </c>
      <c r="AC133" s="50"/>
      <c r="AD133" s="67">
        <f t="shared" si="81"/>
        <v>0</v>
      </c>
      <c r="AE133" s="67">
        <f t="shared" si="82"/>
        <v>34</v>
      </c>
      <c r="AF133" s="67">
        <f t="shared" si="83"/>
        <v>40</v>
      </c>
      <c r="AG133" s="67">
        <f t="shared" si="84"/>
        <v>0</v>
      </c>
      <c r="AH133" s="67">
        <f t="shared" si="85"/>
        <v>0</v>
      </c>
      <c r="AI133" s="67">
        <f t="shared" si="86"/>
        <v>0</v>
      </c>
      <c r="AJ133" s="67">
        <f t="shared" si="87"/>
        <v>0</v>
      </c>
      <c r="AK133" s="38">
        <f t="shared" si="69"/>
        <v>0</v>
      </c>
      <c r="AL133" s="38">
        <f t="shared" si="70"/>
        <v>0</v>
      </c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</row>
    <row r="134" spans="1:57" ht="15.75" customHeight="1">
      <c r="A134" s="60">
        <v>16</v>
      </c>
      <c r="B134" s="61" t="s">
        <v>100</v>
      </c>
      <c r="C134" s="61" t="s">
        <v>273</v>
      </c>
      <c r="D134" s="96">
        <v>10757</v>
      </c>
      <c r="E134" s="62">
        <v>2012</v>
      </c>
      <c r="F134" s="63" t="s">
        <v>85</v>
      </c>
      <c r="G134" s="64">
        <v>10</v>
      </c>
      <c r="H134" s="64">
        <f>IF(G134=0,0,IF(G134=1,100,IF(G134=2,80,IF(G134=3,65,IF(G134=4,55,IF(G134=5,50,IF(G134=6,45,IF(G134=7,43,50-G134))))))))</f>
        <v>40</v>
      </c>
      <c r="I134" s="64"/>
      <c r="J134" s="64">
        <f>IF(I134=0,0,IF(I134=1,100,IF(I134=2,80,IF(I134=3,65,IF(I134=4,55,IF(I134=5,50,IF(I134=6,45,IF(I134=7,43,50-I134))))))))</f>
        <v>0</v>
      </c>
      <c r="K134" s="64">
        <v>18</v>
      </c>
      <c r="L134" s="64">
        <f>IF(K134=0,0,IF(K134=1,100,IF(K134=2,80,IF(K134=3,65,IF(K134=4,55,IF(K134=5,50,IF(K134=6,45,IF(K134=7,43,50-K134))))))))</f>
        <v>32</v>
      </c>
      <c r="M134" s="64"/>
      <c r="N134" s="64">
        <f>IF(M134=0,0,IF(M134=1,100,IF(M134=2,80,IF(M134=3,65,IF(M134=4,55,IF(M134=5,50,IF(M134=6,45,IF(M134=7,43,50-M134))))))))</f>
        <v>0</v>
      </c>
      <c r="O134" s="64"/>
      <c r="P134" s="64">
        <f>IF(O134=0,0,IF(O134=1,100,IF(O134=2,80,IF(O134=3,65,IF(O134=4,55,IF(O134=5,50,IF(O134=6,45,IF(O134=7,43,50-O134))))))))</f>
        <v>0</v>
      </c>
      <c r="Q134" s="64"/>
      <c r="R134" s="64">
        <f>IF(Q134=0,0,IF(Q134=1,100,IF(Q134=2,80,IF(Q134=3,65,IF(Q134=4,55,IF(Q134=5,50,IF(Q134=6,45,IF(Q134=7,43,50-Q134))))))))</f>
        <v>0</v>
      </c>
      <c r="S134" s="64"/>
      <c r="T134" s="64">
        <f>IF(S134=0,0,IF(S134=1,100,IF(S134=2,80,IF(S134=3,65,IF(S134=4,55,IF(S134=5,50,IF(S134=6,45,IF(S134=7,43,50-S134))))))))</f>
        <v>0</v>
      </c>
      <c r="U134" s="64"/>
      <c r="V134" s="64"/>
      <c r="W134" s="64"/>
      <c r="X134" s="64"/>
      <c r="Y134" s="65">
        <f>LARGE(AD134:AL134,1)+LARGE(AD134:AL134,2)+LARGE(AD134:AL134,3)+LARGE(AD134:AL134,4)+LARGE(AD134:AL134,5)+LARGE(AD134:AL134,6)</f>
        <v>72</v>
      </c>
      <c r="Z134" s="65">
        <f t="shared" si="78"/>
        <v>16</v>
      </c>
      <c r="AA134" s="93">
        <f t="shared" si="88"/>
        <v>1</v>
      </c>
      <c r="AB134" s="66">
        <f t="shared" si="89"/>
        <v>14</v>
      </c>
      <c r="AC134" s="50"/>
      <c r="AD134" s="67">
        <f t="shared" si="81"/>
        <v>40</v>
      </c>
      <c r="AE134" s="67">
        <f t="shared" si="82"/>
        <v>0</v>
      </c>
      <c r="AF134" s="67">
        <f t="shared" si="83"/>
        <v>32</v>
      </c>
      <c r="AG134" s="67">
        <f t="shared" si="84"/>
        <v>0</v>
      </c>
      <c r="AH134" s="67">
        <f t="shared" si="85"/>
        <v>0</v>
      </c>
      <c r="AI134" s="67">
        <f t="shared" si="86"/>
        <v>0</v>
      </c>
      <c r="AJ134" s="67">
        <f t="shared" si="87"/>
        <v>0</v>
      </c>
      <c r="AK134" s="38">
        <f t="shared" si="69"/>
        <v>0</v>
      </c>
      <c r="AL134" s="38">
        <f t="shared" si="70"/>
        <v>0</v>
      </c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</row>
    <row r="135" spans="1:57" ht="15.75" customHeight="1">
      <c r="A135" s="60">
        <v>17</v>
      </c>
      <c r="B135" s="61" t="s">
        <v>101</v>
      </c>
      <c r="C135" s="61" t="s">
        <v>274</v>
      </c>
      <c r="D135" s="96">
        <v>10575</v>
      </c>
      <c r="E135" s="62">
        <v>2012</v>
      </c>
      <c r="F135" s="63" t="s">
        <v>82</v>
      </c>
      <c r="G135" s="64">
        <v>11</v>
      </c>
      <c r="H135" s="64">
        <f>IF(G135=0,0,IF(G135=1,100,IF(G135=2,80,IF(G135=3,65,IF(G135=4,55,IF(G135=5,50,IF(G135=6,45,IF(G135=7,43,50-G135))))))))</f>
        <v>39</v>
      </c>
      <c r="I135" s="64"/>
      <c r="J135" s="64">
        <f>IF(I135=0,0,IF(I135=1,100,IF(I135=2,80,IF(I135=3,65,IF(I135=4,55,IF(I135=5,50,IF(I135=6,45,IF(I135=7,43,50-I135))))))))</f>
        <v>0</v>
      </c>
      <c r="K135" s="64">
        <v>20</v>
      </c>
      <c r="L135" s="64">
        <f>IF(K135=0,0,IF(K135=1,100,IF(K135=2,80,IF(K135=3,65,IF(K135=4,55,IF(K135=5,50,IF(K135=6,45,IF(K135=7,43,50-K135))))))))</f>
        <v>30</v>
      </c>
      <c r="M135" s="64"/>
      <c r="N135" s="64">
        <f>IF(M135=0,0,IF(M135=1,100,IF(M135=2,80,IF(M135=3,65,IF(M135=4,55,IF(M135=5,50,IF(M135=6,45,IF(M135=7,43,50-M135))))))))</f>
        <v>0</v>
      </c>
      <c r="O135" s="64"/>
      <c r="P135" s="64">
        <f>IF(O135=0,0,IF(O135=1,100,IF(O135=2,80,IF(O135=3,65,IF(O135=4,55,IF(O135=5,50,IF(O135=6,45,IF(O135=7,43,50-O135))))))))</f>
        <v>0</v>
      </c>
      <c r="Q135" s="64"/>
      <c r="R135" s="64">
        <f>IF(Q135=0,0,IF(Q135=1,100,IF(Q135=2,80,IF(Q135=3,65,IF(Q135=4,55,IF(Q135=5,50,IF(Q135=6,45,IF(Q135=7,43,50-Q135))))))))</f>
        <v>0</v>
      </c>
      <c r="S135" s="64"/>
      <c r="T135" s="64">
        <f>IF(S135=0,0,IF(S135=1,100,IF(S135=2,80,IF(S135=3,65,IF(S135=4,55,IF(S135=5,50,IF(S135=6,45,IF(S135=7,43,50-S135))))))))</f>
        <v>0</v>
      </c>
      <c r="U135" s="64"/>
      <c r="V135" s="64"/>
      <c r="W135" s="64"/>
      <c r="X135" s="64"/>
      <c r="Y135" s="65">
        <f>LARGE(AD135:AL135,1)+LARGE(AD135:AL135,2)+LARGE(AD135:AL135,3)+LARGE(AD135:AL135,4)+LARGE(AD135:AL135,5)+LARGE(AD135:AL135,6)</f>
        <v>69</v>
      </c>
      <c r="Z135" s="65">
        <f t="shared" si="78"/>
        <v>17</v>
      </c>
      <c r="AA135" s="93">
        <f t="shared" si="88"/>
        <v>1</v>
      </c>
      <c r="AB135" s="66">
        <f t="shared" si="89"/>
        <v>15.5</v>
      </c>
      <c r="AC135" s="50"/>
      <c r="AD135" s="67">
        <f t="shared" si="81"/>
        <v>39</v>
      </c>
      <c r="AE135" s="67">
        <f t="shared" si="82"/>
        <v>0</v>
      </c>
      <c r="AF135" s="67">
        <f t="shared" si="83"/>
        <v>30</v>
      </c>
      <c r="AG135" s="67">
        <f t="shared" si="84"/>
        <v>0</v>
      </c>
      <c r="AH135" s="67">
        <f t="shared" si="85"/>
        <v>0</v>
      </c>
      <c r="AI135" s="67">
        <f t="shared" si="86"/>
        <v>0</v>
      </c>
      <c r="AJ135" s="67">
        <f t="shared" si="87"/>
        <v>0</v>
      </c>
      <c r="AK135" s="38">
        <f t="shared" si="69"/>
        <v>0</v>
      </c>
      <c r="AL135" s="38">
        <f t="shared" si="70"/>
        <v>0</v>
      </c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</row>
    <row r="136" spans="1:57" ht="15.75" customHeight="1">
      <c r="A136" s="60">
        <v>18</v>
      </c>
      <c r="B136" s="61" t="s">
        <v>387</v>
      </c>
      <c r="C136" s="61" t="s">
        <v>175</v>
      </c>
      <c r="D136" s="96">
        <v>9908</v>
      </c>
      <c r="E136" s="62">
        <v>2013</v>
      </c>
      <c r="F136" s="63" t="s">
        <v>48</v>
      </c>
      <c r="G136" s="64"/>
      <c r="H136" s="64">
        <f>IF(G136=0,0,IF(G136=1,100,IF(G136=2,80,IF(G136=3,65,IF(G136=4,55,IF(G136=5,50,IF(G136=6,45,IF(G136=7,43,50-G136))))))))</f>
        <v>0</v>
      </c>
      <c r="I136" s="64"/>
      <c r="J136" s="64">
        <f>IF(I136=0,0,IF(I136=1,100,IF(I136=2,80,IF(I136=3,65,IF(I136=4,55,IF(I136=5,50,IF(I136=6,45,IF(I136=7,43,50-I136))))))))</f>
        <v>0</v>
      </c>
      <c r="K136" s="64">
        <v>3</v>
      </c>
      <c r="L136" s="64">
        <f>IF(K136=0,0,IF(K136=1,100,IF(K136=2,80,IF(K136=3,65,IF(K136=4,55,IF(K136=5,50,IF(K136=6,45,IF(K136=7,43,50-K136))))))))</f>
        <v>65</v>
      </c>
      <c r="M136" s="64"/>
      <c r="N136" s="64">
        <f>IF(M136=0,0,IF(M136=1,100,IF(M136=2,80,IF(M136=3,65,IF(M136=4,55,IF(M136=5,50,IF(M136=6,45,IF(M136=7,43,50-M136))))))))</f>
        <v>0</v>
      </c>
      <c r="O136" s="64"/>
      <c r="P136" s="64">
        <f>IF(O136=0,0,IF(O136=1,100,IF(O136=2,80,IF(O136=3,65,IF(O136=4,55,IF(O136=5,50,IF(O136=6,45,IF(O136=7,43,50-O136))))))))</f>
        <v>0</v>
      </c>
      <c r="Q136" s="64"/>
      <c r="R136" s="64">
        <f>IF(Q136=0,0,IF(Q136=1,100,IF(Q136=2,80,IF(Q136=3,65,IF(Q136=4,55,IF(Q136=5,50,IF(Q136=6,45,IF(Q136=7,43,50-Q136))))))))</f>
        <v>0</v>
      </c>
      <c r="S136" s="64"/>
      <c r="T136" s="64">
        <f>IF(S136=0,0,IF(S136=1,100,IF(S136=2,80,IF(S136=3,65,IF(S136=4,55,IF(S136=5,50,IF(S136=6,45,IF(S136=7,43,50-S136))))))))</f>
        <v>0</v>
      </c>
      <c r="U136" s="64"/>
      <c r="V136" s="64"/>
      <c r="W136" s="64"/>
      <c r="X136" s="64"/>
      <c r="Y136" s="65">
        <f>LARGE(AD136:AL136,1)+LARGE(AD136:AL136,2)+LARGE(AD136:AL136,3)+LARGE(AD136:AL136,4)+LARGE(AD136:AL136,5)+LARGE(AD136:AL136,6)</f>
        <v>65</v>
      </c>
      <c r="Z136" s="65">
        <f t="shared" si="78"/>
        <v>18</v>
      </c>
      <c r="AA136" s="93">
        <f t="shared" si="88"/>
        <v>2</v>
      </c>
      <c r="AB136" s="66">
        <f t="shared" si="89"/>
        <v>3</v>
      </c>
      <c r="AC136" s="50"/>
      <c r="AD136" s="67">
        <f t="shared" si="81"/>
        <v>0</v>
      </c>
      <c r="AE136" s="67">
        <f t="shared" si="82"/>
        <v>0</v>
      </c>
      <c r="AF136" s="67">
        <f t="shared" si="83"/>
        <v>65</v>
      </c>
      <c r="AG136" s="67">
        <f t="shared" si="84"/>
        <v>0</v>
      </c>
      <c r="AH136" s="67">
        <f t="shared" si="85"/>
        <v>0</v>
      </c>
      <c r="AI136" s="67">
        <f t="shared" si="86"/>
        <v>0</v>
      </c>
      <c r="AJ136" s="67">
        <f t="shared" si="87"/>
        <v>0</v>
      </c>
      <c r="AK136" s="38">
        <f t="shared" si="69"/>
        <v>0</v>
      </c>
      <c r="AL136" s="38">
        <f t="shared" si="70"/>
        <v>0</v>
      </c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</row>
    <row r="137" spans="1:57" ht="15.75" customHeight="1">
      <c r="A137" s="60">
        <v>19</v>
      </c>
      <c r="B137" s="61" t="s">
        <v>257</v>
      </c>
      <c r="C137" s="61" t="s">
        <v>284</v>
      </c>
      <c r="D137" s="96">
        <v>10690</v>
      </c>
      <c r="E137" s="62">
        <v>2012</v>
      </c>
      <c r="F137" s="63" t="s">
        <v>212</v>
      </c>
      <c r="G137" s="64"/>
      <c r="H137" s="64">
        <f>IF(G137=0,0,IF(G137=1,100,IF(G137=2,80,IF(G137=3,65,IF(G137=4,55,IF(G137=5,50,IF(G137=6,45,IF(G137=7,43,50-G137))))))))</f>
        <v>0</v>
      </c>
      <c r="I137" s="64">
        <v>23</v>
      </c>
      <c r="J137" s="64">
        <f>IF(I137=0,0,IF(I137=1,100,IF(I137=2,80,IF(I137=3,65,IF(I137=4,55,IF(I137=5,50,IF(I137=6,45,IF(I137=7,43,50-I137))))))))</f>
        <v>27</v>
      </c>
      <c r="K137" s="64">
        <v>15</v>
      </c>
      <c r="L137" s="64">
        <f>IF(K137=0,0,IF(K137=1,100,IF(K137=2,80,IF(K137=3,65,IF(K137=4,55,IF(K137=5,50,IF(K137=6,45,IF(K137=7,43,50-K137))))))))</f>
        <v>35</v>
      </c>
      <c r="M137" s="64"/>
      <c r="N137" s="64">
        <f>IF(M137=0,0,IF(M137=1,100,IF(M137=2,80,IF(M137=3,65,IF(M137=4,55,IF(M137=5,50,IF(M137=6,45,IF(M137=7,43,50-M137))))))))</f>
        <v>0</v>
      </c>
      <c r="O137" s="64"/>
      <c r="P137" s="64">
        <f>IF(O137=0,0,IF(O137=1,100,IF(O137=2,80,IF(O137=3,65,IF(O137=4,55,IF(O137=5,50,IF(O137=6,45,IF(O137=7,43,50-O137))))))))</f>
        <v>0</v>
      </c>
      <c r="Q137" s="64"/>
      <c r="R137" s="64">
        <f>IF(Q137=0,0,IF(Q137=1,100,IF(Q137=2,80,IF(Q137=3,65,IF(Q137=4,55,IF(Q137=5,50,IF(Q137=6,45,IF(Q137=7,43,50-Q137))))))))</f>
        <v>0</v>
      </c>
      <c r="S137" s="64"/>
      <c r="T137" s="64">
        <f>IF(S137=0,0,IF(S137=1,100,IF(S137=2,80,IF(S137=3,65,IF(S137=4,55,IF(S137=5,50,IF(S137=6,45,IF(S137=7,43,50-S137))))))))</f>
        <v>0</v>
      </c>
      <c r="U137" s="64"/>
      <c r="V137" s="64"/>
      <c r="W137" s="64"/>
      <c r="X137" s="64"/>
      <c r="Y137" s="65">
        <f>LARGE(AD137:AL137,1)+LARGE(AD137:AL137,2)+LARGE(AD137:AL137,3)+LARGE(AD137:AL137,4)+LARGE(AD137:AL137,5)+LARGE(AD137:AL137,6)</f>
        <v>62</v>
      </c>
      <c r="Z137" s="65">
        <f t="shared" si="78"/>
        <v>19</v>
      </c>
      <c r="AA137" s="93">
        <f t="shared" si="88"/>
        <v>1</v>
      </c>
      <c r="AB137" s="66">
        <f t="shared" si="89"/>
        <v>19</v>
      </c>
      <c r="AC137" s="50"/>
      <c r="AD137" s="67">
        <f t="shared" si="81"/>
        <v>0</v>
      </c>
      <c r="AE137" s="67">
        <f t="shared" si="82"/>
        <v>27</v>
      </c>
      <c r="AF137" s="67">
        <f t="shared" si="83"/>
        <v>35</v>
      </c>
      <c r="AG137" s="67">
        <f t="shared" si="84"/>
        <v>0</v>
      </c>
      <c r="AH137" s="67">
        <f t="shared" si="85"/>
        <v>0</v>
      </c>
      <c r="AI137" s="67">
        <f t="shared" si="86"/>
        <v>0</v>
      </c>
      <c r="AJ137" s="67">
        <f t="shared" si="87"/>
        <v>0</v>
      </c>
      <c r="AK137" s="38">
        <f t="shared" si="69"/>
        <v>0</v>
      </c>
      <c r="AL137" s="38">
        <f t="shared" si="70"/>
        <v>0</v>
      </c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</row>
    <row r="138" spans="1:57" ht="15.75" customHeight="1">
      <c r="A138" s="60">
        <v>20</v>
      </c>
      <c r="B138" s="61" t="s">
        <v>256</v>
      </c>
      <c r="C138" s="61" t="s">
        <v>283</v>
      </c>
      <c r="D138" s="96">
        <v>10457</v>
      </c>
      <c r="E138" s="62">
        <v>2013</v>
      </c>
      <c r="F138" s="63" t="s">
        <v>293</v>
      </c>
      <c r="G138" s="64"/>
      <c r="H138" s="64">
        <f>IF(G138=0,0,IF(G138=1,100,IF(G138=2,80,IF(G138=3,65,IF(G138=4,55,IF(G138=5,50,IF(G138=6,45,IF(G138=7,43,50-G138))))))))</f>
        <v>0</v>
      </c>
      <c r="I138" s="64">
        <v>22</v>
      </c>
      <c r="J138" s="64">
        <f>IF(I138=0,0,IF(I138=1,100,IF(I138=2,80,IF(I138=3,65,IF(I138=4,55,IF(I138=5,50,IF(I138=6,45,IF(I138=7,43,50-I138))))))))</f>
        <v>28</v>
      </c>
      <c r="K138" s="64">
        <v>16</v>
      </c>
      <c r="L138" s="64">
        <f>IF(K138=0,0,IF(K138=1,100,IF(K138=2,80,IF(K138=3,65,IF(K138=4,55,IF(K138=5,50,IF(K138=6,45,IF(K138=7,43,50-K138))))))))</f>
        <v>34</v>
      </c>
      <c r="M138" s="64"/>
      <c r="N138" s="64">
        <f>IF(M138=0,0,IF(M138=1,100,IF(M138=2,80,IF(M138=3,65,IF(M138=4,55,IF(M138=5,50,IF(M138=6,45,IF(M138=7,43,50-M138))))))))</f>
        <v>0</v>
      </c>
      <c r="O138" s="64"/>
      <c r="P138" s="64">
        <f>IF(O138=0,0,IF(O138=1,100,IF(O138=2,80,IF(O138=3,65,IF(O138=4,55,IF(O138=5,50,IF(O138=6,45,IF(O138=7,43,50-O138))))))))</f>
        <v>0</v>
      </c>
      <c r="Q138" s="64"/>
      <c r="R138" s="64">
        <f>IF(Q138=0,0,IF(Q138=1,100,IF(Q138=2,80,IF(Q138=3,65,IF(Q138=4,55,IF(Q138=5,50,IF(Q138=6,45,IF(Q138=7,43,50-Q138))))))))</f>
        <v>0</v>
      </c>
      <c r="S138" s="64"/>
      <c r="T138" s="64">
        <f>IF(S138=0,0,IF(S138=1,100,IF(S138=2,80,IF(S138=3,65,IF(S138=4,55,IF(S138=5,50,IF(S138=6,45,IF(S138=7,43,50-S138))))))))</f>
        <v>0</v>
      </c>
      <c r="U138" s="64"/>
      <c r="V138" s="64"/>
      <c r="W138" s="64"/>
      <c r="X138" s="64"/>
      <c r="Y138" s="65">
        <f>LARGE(AD138:AL138,1)+LARGE(AD138:AL138,2)+LARGE(AD138:AL138,3)+LARGE(AD138:AL138,4)+LARGE(AD138:AL138,5)+LARGE(AD138:AL138,6)</f>
        <v>62</v>
      </c>
      <c r="Z138" s="65">
        <f t="shared" si="78"/>
        <v>20</v>
      </c>
      <c r="AA138" s="93">
        <f t="shared" si="88"/>
        <v>1</v>
      </c>
      <c r="AB138" s="66">
        <f t="shared" si="89"/>
        <v>19</v>
      </c>
      <c r="AC138" s="50"/>
      <c r="AD138" s="67">
        <f t="shared" si="81"/>
        <v>0</v>
      </c>
      <c r="AE138" s="67">
        <f t="shared" si="82"/>
        <v>28</v>
      </c>
      <c r="AF138" s="67">
        <f t="shared" si="83"/>
        <v>34</v>
      </c>
      <c r="AG138" s="67">
        <f t="shared" si="84"/>
        <v>0</v>
      </c>
      <c r="AH138" s="67">
        <f t="shared" si="85"/>
        <v>0</v>
      </c>
      <c r="AI138" s="67">
        <f t="shared" si="86"/>
        <v>0</v>
      </c>
      <c r="AJ138" s="67">
        <f t="shared" si="87"/>
        <v>0</v>
      </c>
      <c r="AK138" s="38">
        <f t="shared" si="69"/>
        <v>0</v>
      </c>
      <c r="AL138" s="38">
        <f t="shared" si="70"/>
        <v>0</v>
      </c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</row>
    <row r="139" spans="1:57" ht="15.75" customHeight="1">
      <c r="A139" s="60">
        <v>21</v>
      </c>
      <c r="B139" s="61" t="s">
        <v>262</v>
      </c>
      <c r="C139" s="61" t="s">
        <v>289</v>
      </c>
      <c r="D139" s="96">
        <v>10347</v>
      </c>
      <c r="E139" s="62">
        <v>2012</v>
      </c>
      <c r="F139" s="63" t="s">
        <v>154</v>
      </c>
      <c r="G139" s="64"/>
      <c r="H139" s="64">
        <f>IF(G139=0,0,IF(G139=1,100,IF(G139=2,80,IF(G139=3,65,IF(G139=4,55,IF(G139=5,50,IF(G139=6,45,IF(G139=7,43,50-G139))))))))</f>
        <v>0</v>
      </c>
      <c r="I139" s="64">
        <v>11</v>
      </c>
      <c r="J139" s="64">
        <f>IF(I139=0,0,IF(I139=1,100,IF(I139=2,80,IF(I139=3,65,IF(I139=4,55,IF(I139=5,50,IF(I139=6,45,IF(I139=7,43,50-I139))))))))</f>
        <v>39</v>
      </c>
      <c r="K139" s="64"/>
      <c r="L139" s="64">
        <f>IF(K139=0,0,IF(K139=1,100,IF(K139=2,80,IF(K139=3,65,IF(K139=4,55,IF(K139=5,50,IF(K139=6,45,IF(K139=7,43,50-K139))))))))</f>
        <v>0</v>
      </c>
      <c r="M139" s="64"/>
      <c r="N139" s="64">
        <f>IF(M139=0,0,IF(M139=1,100,IF(M139=2,80,IF(M139=3,65,IF(M139=4,55,IF(M139=5,50,IF(M139=6,45,IF(M139=7,43,50-M139))))))))</f>
        <v>0</v>
      </c>
      <c r="O139" s="64"/>
      <c r="P139" s="64">
        <f>IF(O139=0,0,IF(O139=1,100,IF(O139=2,80,IF(O139=3,65,IF(O139=4,55,IF(O139=5,50,IF(O139=6,45,IF(O139=7,43,50-O139))))))))</f>
        <v>0</v>
      </c>
      <c r="Q139" s="64"/>
      <c r="R139" s="64">
        <f>IF(Q139=0,0,IF(Q139=1,100,IF(Q139=2,80,IF(Q139=3,65,IF(Q139=4,55,IF(Q139=5,50,IF(Q139=6,45,IF(Q139=7,43,50-Q139))))))))</f>
        <v>0</v>
      </c>
      <c r="S139" s="64"/>
      <c r="T139" s="64">
        <f>IF(S139=0,0,IF(S139=1,100,IF(S139=2,80,IF(S139=3,65,IF(S139=4,55,IF(S139=5,50,IF(S139=6,45,IF(S139=7,43,50-S139))))))))</f>
        <v>0</v>
      </c>
      <c r="U139" s="64"/>
      <c r="V139" s="64"/>
      <c r="W139" s="64"/>
      <c r="X139" s="64"/>
      <c r="Y139" s="65">
        <f>LARGE(AD139:AL139,1)+LARGE(AD139:AL139,2)+LARGE(AD139:AL139,3)+LARGE(AD139:AL139,4)+LARGE(AD139:AL139,5)+LARGE(AD139:AL139,6)</f>
        <v>39</v>
      </c>
      <c r="Z139" s="65">
        <f t="shared" si="78"/>
        <v>21</v>
      </c>
      <c r="AA139" s="93">
        <f t="shared" si="88"/>
        <v>2</v>
      </c>
      <c r="AB139" s="66">
        <f t="shared" si="89"/>
        <v>11</v>
      </c>
      <c r="AC139" s="50"/>
      <c r="AD139" s="67">
        <f t="shared" si="81"/>
        <v>0</v>
      </c>
      <c r="AE139" s="67">
        <f t="shared" si="82"/>
        <v>39</v>
      </c>
      <c r="AF139" s="67">
        <f t="shared" si="83"/>
        <v>0</v>
      </c>
      <c r="AG139" s="67">
        <f t="shared" si="84"/>
        <v>0</v>
      </c>
      <c r="AH139" s="67">
        <f t="shared" si="85"/>
        <v>0</v>
      </c>
      <c r="AI139" s="67">
        <f t="shared" si="86"/>
        <v>0</v>
      </c>
      <c r="AJ139" s="67">
        <f t="shared" si="87"/>
        <v>0</v>
      </c>
      <c r="AK139" s="38">
        <f t="shared" si="69"/>
        <v>0</v>
      </c>
      <c r="AL139" s="38">
        <f t="shared" si="70"/>
        <v>0</v>
      </c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</row>
    <row r="140" spans="1:57" ht="15.75" customHeight="1">
      <c r="A140" s="60">
        <v>22</v>
      </c>
      <c r="B140" s="61" t="s">
        <v>392</v>
      </c>
      <c r="C140" s="61" t="s">
        <v>393</v>
      </c>
      <c r="D140" s="96">
        <v>10848</v>
      </c>
      <c r="E140" s="62">
        <v>2013</v>
      </c>
      <c r="F140" s="63" t="s">
        <v>394</v>
      </c>
      <c r="G140" s="64"/>
      <c r="H140" s="64">
        <f>IF(G140=0,0,IF(G140=1,100,IF(G140=2,80,IF(G140=3,65,IF(G140=4,55,IF(G140=5,50,IF(G140=6,45,IF(G140=7,43,50-G140))))))))</f>
        <v>0</v>
      </c>
      <c r="I140" s="64"/>
      <c r="J140" s="64">
        <f>IF(I140=0,0,IF(I140=1,100,IF(I140=2,80,IF(I140=3,65,IF(I140=4,55,IF(I140=5,50,IF(I140=6,45,IF(I140=7,43,50-I140))))))))</f>
        <v>0</v>
      </c>
      <c r="K140" s="64">
        <v>12</v>
      </c>
      <c r="L140" s="64">
        <f>IF(K140=0,0,IF(K140=1,100,IF(K140=2,80,IF(K140=3,65,IF(K140=4,55,IF(K140=5,50,IF(K140=6,45,IF(K140=7,43,50-K140))))))))</f>
        <v>38</v>
      </c>
      <c r="M140" s="64"/>
      <c r="N140" s="64">
        <f>IF(M140=0,0,IF(M140=1,100,IF(M140=2,80,IF(M140=3,65,IF(M140=4,55,IF(M140=5,50,IF(M140=6,45,IF(M140=7,43,50-M140))))))))</f>
        <v>0</v>
      </c>
      <c r="O140" s="64"/>
      <c r="P140" s="64">
        <f>IF(O140=0,0,IF(O140=1,100,IF(O140=2,80,IF(O140=3,65,IF(O140=4,55,IF(O140=5,50,IF(O140=6,45,IF(O140=7,43,50-O140))))))))</f>
        <v>0</v>
      </c>
      <c r="Q140" s="64"/>
      <c r="R140" s="64">
        <f>IF(Q140=0,0,IF(Q140=1,100,IF(Q140=2,80,IF(Q140=3,65,IF(Q140=4,55,IF(Q140=5,50,IF(Q140=6,45,IF(Q140=7,43,50-Q140))))))))</f>
        <v>0</v>
      </c>
      <c r="S140" s="64"/>
      <c r="T140" s="64">
        <f>IF(S140=0,0,IF(S140=1,100,IF(S140=2,80,IF(S140=3,65,IF(S140=4,55,IF(S140=5,50,IF(S140=6,45,IF(S140=7,43,50-S140))))))))</f>
        <v>0</v>
      </c>
      <c r="U140" s="64"/>
      <c r="V140" s="64"/>
      <c r="W140" s="64"/>
      <c r="X140" s="64"/>
      <c r="Y140" s="65">
        <f>LARGE(AD140:AL140,1)+LARGE(AD140:AL140,2)+LARGE(AD140:AL140,3)+LARGE(AD140:AL140,4)+LARGE(AD140:AL140,5)+LARGE(AD140:AL140,6)</f>
        <v>38</v>
      </c>
      <c r="Z140" s="65">
        <f t="shared" si="78"/>
        <v>22</v>
      </c>
      <c r="AA140" s="93">
        <f t="shared" si="88"/>
        <v>2</v>
      </c>
      <c r="AB140" s="66">
        <f t="shared" si="89"/>
        <v>12</v>
      </c>
      <c r="AC140" s="50"/>
      <c r="AD140" s="67">
        <f t="shared" si="81"/>
        <v>0</v>
      </c>
      <c r="AE140" s="67">
        <f t="shared" si="82"/>
        <v>0</v>
      </c>
      <c r="AF140" s="67">
        <f t="shared" si="83"/>
        <v>38</v>
      </c>
      <c r="AG140" s="67">
        <f t="shared" si="84"/>
        <v>0</v>
      </c>
      <c r="AH140" s="67">
        <f t="shared" si="85"/>
        <v>0</v>
      </c>
      <c r="AI140" s="67">
        <f t="shared" si="86"/>
        <v>0</v>
      </c>
      <c r="AJ140" s="67">
        <f t="shared" si="87"/>
        <v>0</v>
      </c>
      <c r="AK140" s="38">
        <f t="shared" si="69"/>
        <v>0</v>
      </c>
      <c r="AL140" s="38">
        <f t="shared" si="70"/>
        <v>0</v>
      </c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</row>
    <row r="141" spans="1:57" ht="15.75" customHeight="1">
      <c r="A141" s="60">
        <v>23</v>
      </c>
      <c r="B141" s="61" t="s">
        <v>261</v>
      </c>
      <c r="C141" s="61" t="s">
        <v>288</v>
      </c>
      <c r="D141" s="96">
        <v>10558</v>
      </c>
      <c r="E141" s="62">
        <v>2012</v>
      </c>
      <c r="F141" s="63" t="s">
        <v>154</v>
      </c>
      <c r="G141" s="64"/>
      <c r="H141" s="64">
        <f>IF(G141=0,0,IF(G141=1,100,IF(G141=2,80,IF(G141=3,65,IF(G141=4,55,IF(G141=5,50,IF(G141=6,45,IF(G141=7,43,50-G141))))))))</f>
        <v>0</v>
      </c>
      <c r="I141" s="64">
        <v>12</v>
      </c>
      <c r="J141" s="64">
        <f>IF(I141=0,0,IF(I141=1,100,IF(I141=2,80,IF(I141=3,65,IF(I141=4,55,IF(I141=5,50,IF(I141=6,45,IF(I141=7,43,50-I141))))))))</f>
        <v>38</v>
      </c>
      <c r="K141" s="64"/>
      <c r="L141" s="64">
        <f>IF(K141=0,0,IF(K141=1,100,IF(K141=2,80,IF(K141=3,65,IF(K141=4,55,IF(K141=5,50,IF(K141=6,45,IF(K141=7,43,50-K141))))))))</f>
        <v>0</v>
      </c>
      <c r="M141" s="64"/>
      <c r="N141" s="64">
        <f>IF(M141=0,0,IF(M141=1,100,IF(M141=2,80,IF(M141=3,65,IF(M141=4,55,IF(M141=5,50,IF(M141=6,45,IF(M141=7,43,50-M141))))))))</f>
        <v>0</v>
      </c>
      <c r="O141" s="64"/>
      <c r="P141" s="64">
        <f>IF(O141=0,0,IF(O141=1,100,IF(O141=2,80,IF(O141=3,65,IF(O141=4,55,IF(O141=5,50,IF(O141=6,45,IF(O141=7,43,50-O141))))))))</f>
        <v>0</v>
      </c>
      <c r="Q141" s="64"/>
      <c r="R141" s="64">
        <f>IF(Q141=0,0,IF(Q141=1,100,IF(Q141=2,80,IF(Q141=3,65,IF(Q141=4,55,IF(Q141=5,50,IF(Q141=6,45,IF(Q141=7,43,50-Q141))))))))</f>
        <v>0</v>
      </c>
      <c r="S141" s="64"/>
      <c r="T141" s="64">
        <f>IF(S141=0,0,IF(S141=1,100,IF(S141=2,80,IF(S141=3,65,IF(S141=4,55,IF(S141=5,50,IF(S141=6,45,IF(S141=7,43,50-S141))))))))</f>
        <v>0</v>
      </c>
      <c r="U141" s="64"/>
      <c r="V141" s="64"/>
      <c r="W141" s="64"/>
      <c r="X141" s="64"/>
      <c r="Y141" s="65">
        <f>LARGE(AD141:AL141,1)+LARGE(AD141:AL141,2)+LARGE(AD141:AL141,3)+LARGE(AD141:AL141,4)+LARGE(AD141:AL141,5)+LARGE(AD141:AL141,6)</f>
        <v>38</v>
      </c>
      <c r="Z141" s="65">
        <f t="shared" si="78"/>
        <v>23</v>
      </c>
      <c r="AA141" s="93">
        <f t="shared" si="88"/>
        <v>2</v>
      </c>
      <c r="AB141" s="66">
        <f t="shared" si="89"/>
        <v>12</v>
      </c>
      <c r="AC141" s="50"/>
      <c r="AD141" s="67">
        <f t="shared" si="81"/>
        <v>0</v>
      </c>
      <c r="AE141" s="67">
        <f t="shared" si="82"/>
        <v>38</v>
      </c>
      <c r="AF141" s="67">
        <f t="shared" si="83"/>
        <v>0</v>
      </c>
      <c r="AG141" s="67">
        <f t="shared" si="84"/>
        <v>0</v>
      </c>
      <c r="AH141" s="67">
        <f t="shared" si="85"/>
        <v>0</v>
      </c>
      <c r="AI141" s="67">
        <f t="shared" si="86"/>
        <v>0</v>
      </c>
      <c r="AJ141" s="67">
        <f t="shared" si="87"/>
        <v>0</v>
      </c>
      <c r="AK141" s="38">
        <f t="shared" si="69"/>
        <v>0</v>
      </c>
      <c r="AL141" s="38">
        <f t="shared" si="70"/>
        <v>0</v>
      </c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</row>
    <row r="142" spans="1:57" ht="15.75" customHeight="1">
      <c r="A142" s="60">
        <v>24</v>
      </c>
      <c r="B142" s="61" t="s">
        <v>390</v>
      </c>
      <c r="C142" s="61" t="s">
        <v>391</v>
      </c>
      <c r="D142" s="96">
        <v>10787</v>
      </c>
      <c r="E142" s="62">
        <v>2012</v>
      </c>
      <c r="F142" s="63" t="s">
        <v>79</v>
      </c>
      <c r="G142" s="64"/>
      <c r="H142" s="64">
        <f>IF(G142=0,0,IF(G142=1,100,IF(G142=2,80,IF(G142=3,65,IF(G142=4,55,IF(G142=5,50,IF(G142=6,45,IF(G142=7,43,50-G142))))))))</f>
        <v>0</v>
      </c>
      <c r="I142" s="64"/>
      <c r="J142" s="64">
        <f>IF(I142=0,0,IF(I142=1,100,IF(I142=2,80,IF(I142=3,65,IF(I142=4,55,IF(I142=5,50,IF(I142=6,45,IF(I142=7,43,50-I142))))))))</f>
        <v>0</v>
      </c>
      <c r="K142" s="64">
        <v>13</v>
      </c>
      <c r="L142" s="64">
        <f>IF(K142=0,0,IF(K142=1,100,IF(K142=2,80,IF(K142=3,65,IF(K142=4,55,IF(K142=5,50,IF(K142=6,45,IF(K142=7,43,50-K142))))))))</f>
        <v>37</v>
      </c>
      <c r="M142" s="64"/>
      <c r="N142" s="64">
        <f>IF(M142=0,0,IF(M142=1,100,IF(M142=2,80,IF(M142=3,65,IF(M142=4,55,IF(M142=5,50,IF(M142=6,45,IF(M142=7,43,50-M142))))))))</f>
        <v>0</v>
      </c>
      <c r="O142" s="64"/>
      <c r="P142" s="64">
        <f>IF(O142=0,0,IF(O142=1,100,IF(O142=2,80,IF(O142=3,65,IF(O142=4,55,IF(O142=5,50,IF(O142=6,45,IF(O142=7,43,50-O142))))))))</f>
        <v>0</v>
      </c>
      <c r="Q142" s="64"/>
      <c r="R142" s="64">
        <f>IF(Q142=0,0,IF(Q142=1,100,IF(Q142=2,80,IF(Q142=3,65,IF(Q142=4,55,IF(Q142=5,50,IF(Q142=6,45,IF(Q142=7,43,50-Q142))))))))</f>
        <v>0</v>
      </c>
      <c r="S142" s="64"/>
      <c r="T142" s="64">
        <f>IF(S142=0,0,IF(S142=1,100,IF(S142=2,80,IF(S142=3,65,IF(S142=4,55,IF(S142=5,50,IF(S142=6,45,IF(S142=7,43,50-S142))))))))</f>
        <v>0</v>
      </c>
      <c r="U142" s="64"/>
      <c r="V142" s="64"/>
      <c r="W142" s="64"/>
      <c r="X142" s="64"/>
      <c r="Y142" s="65">
        <f>LARGE(AD142:AL142,1)+LARGE(AD142:AL142,2)+LARGE(AD142:AL142,3)+LARGE(AD142:AL142,4)+LARGE(AD142:AL142,5)+LARGE(AD142:AL142,6)</f>
        <v>37</v>
      </c>
      <c r="Z142" s="65">
        <f t="shared" si="78"/>
        <v>24</v>
      </c>
      <c r="AA142" s="93">
        <f t="shared" si="88"/>
        <v>2</v>
      </c>
      <c r="AB142" s="66">
        <f t="shared" si="89"/>
        <v>13</v>
      </c>
      <c r="AC142" s="50"/>
      <c r="AD142" s="67">
        <f t="shared" si="81"/>
        <v>0</v>
      </c>
      <c r="AE142" s="67">
        <f t="shared" si="82"/>
        <v>0</v>
      </c>
      <c r="AF142" s="67">
        <f t="shared" si="83"/>
        <v>37</v>
      </c>
      <c r="AG142" s="67">
        <f t="shared" si="84"/>
        <v>0</v>
      </c>
      <c r="AH142" s="67">
        <f t="shared" si="85"/>
        <v>0</v>
      </c>
      <c r="AI142" s="67">
        <f t="shared" si="86"/>
        <v>0</v>
      </c>
      <c r="AJ142" s="67">
        <f t="shared" si="87"/>
        <v>0</v>
      </c>
      <c r="AK142" s="38">
        <f t="shared" si="69"/>
        <v>0</v>
      </c>
      <c r="AL142" s="38">
        <f t="shared" si="70"/>
        <v>0</v>
      </c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</row>
    <row r="143" spans="1:57" ht="15.75" customHeight="1">
      <c r="A143" s="60">
        <v>25</v>
      </c>
      <c r="B143" s="61" t="s">
        <v>252</v>
      </c>
      <c r="C143" s="61" t="s">
        <v>280</v>
      </c>
      <c r="D143" s="96" t="s">
        <v>116</v>
      </c>
      <c r="E143" s="62">
        <v>2012</v>
      </c>
      <c r="F143" s="63" t="s">
        <v>210</v>
      </c>
      <c r="G143" s="64"/>
      <c r="H143" s="64">
        <f>IF(G143=0,0,IF(G143=1,100,IF(G143=2,80,IF(G143=3,65,IF(G143=4,55,IF(G143=5,50,IF(G143=6,45,IF(G143=7,43,50-G143))))))))</f>
        <v>0</v>
      </c>
      <c r="I143" s="64">
        <v>13</v>
      </c>
      <c r="J143" s="64">
        <f>IF(I143=0,0,IF(I143=1,100,IF(I143=2,80,IF(I143=3,65,IF(I143=4,55,IF(I143=5,50,IF(I143=6,45,IF(I143=7,43,50-I143))))))))</f>
        <v>37</v>
      </c>
      <c r="K143" s="64"/>
      <c r="L143" s="64">
        <f>IF(K143=0,0,IF(K143=1,100,IF(K143=2,80,IF(K143=3,65,IF(K143=4,55,IF(K143=5,50,IF(K143=6,45,IF(K143=7,43,50-K143))))))))</f>
        <v>0</v>
      </c>
      <c r="M143" s="64"/>
      <c r="N143" s="64">
        <f>IF(M143=0,0,IF(M143=1,100,IF(M143=2,80,IF(M143=3,65,IF(M143=4,55,IF(M143=5,50,IF(M143=6,45,IF(M143=7,43,50-M143))))))))</f>
        <v>0</v>
      </c>
      <c r="O143" s="64"/>
      <c r="P143" s="64">
        <f>IF(O143=0,0,IF(O143=1,100,IF(O143=2,80,IF(O143=3,65,IF(O143=4,55,IF(O143=5,50,IF(O143=6,45,IF(O143=7,43,50-O143))))))))</f>
        <v>0</v>
      </c>
      <c r="Q143" s="64"/>
      <c r="R143" s="64">
        <f>IF(Q143=0,0,IF(Q143=1,100,IF(Q143=2,80,IF(Q143=3,65,IF(Q143=4,55,IF(Q143=5,50,IF(Q143=6,45,IF(Q143=7,43,50-Q143))))))))</f>
        <v>0</v>
      </c>
      <c r="S143" s="64"/>
      <c r="T143" s="64">
        <f>IF(S143=0,0,IF(S143=1,100,IF(S143=2,80,IF(S143=3,65,IF(S143=4,55,IF(S143=5,50,IF(S143=6,45,IF(S143=7,43,50-S143))))))))</f>
        <v>0</v>
      </c>
      <c r="U143" s="64"/>
      <c r="V143" s="64"/>
      <c r="W143" s="64"/>
      <c r="X143" s="64"/>
      <c r="Y143" s="65">
        <f>LARGE(AD143:AL143,1)+LARGE(AD143:AL143,2)+LARGE(AD143:AL143,3)+LARGE(AD143:AL143,4)+LARGE(AD143:AL143,5)+LARGE(AD143:AL143,6)</f>
        <v>37</v>
      </c>
      <c r="Z143" s="65">
        <f t="shared" si="78"/>
        <v>25</v>
      </c>
      <c r="AA143" s="93">
        <f t="shared" si="88"/>
        <v>2</v>
      </c>
      <c r="AB143" s="66">
        <f t="shared" si="89"/>
        <v>13</v>
      </c>
      <c r="AC143" s="50"/>
      <c r="AD143" s="67">
        <f t="shared" si="81"/>
        <v>0</v>
      </c>
      <c r="AE143" s="67">
        <f t="shared" si="82"/>
        <v>37</v>
      </c>
      <c r="AF143" s="67">
        <f t="shared" si="83"/>
        <v>0</v>
      </c>
      <c r="AG143" s="67">
        <f t="shared" si="84"/>
        <v>0</v>
      </c>
      <c r="AH143" s="67">
        <f t="shared" si="85"/>
        <v>0</v>
      </c>
      <c r="AI143" s="67">
        <f t="shared" si="86"/>
        <v>0</v>
      </c>
      <c r="AJ143" s="67">
        <f t="shared" si="87"/>
        <v>0</v>
      </c>
      <c r="AK143" s="38">
        <f t="shared" si="69"/>
        <v>0</v>
      </c>
      <c r="AL143" s="38">
        <f t="shared" si="70"/>
        <v>0</v>
      </c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</row>
    <row r="144" spans="1:57" ht="15.75" customHeight="1">
      <c r="A144" s="60">
        <v>26</v>
      </c>
      <c r="B144" s="61" t="s">
        <v>254</v>
      </c>
      <c r="C144" s="61" t="s">
        <v>282</v>
      </c>
      <c r="D144" s="96">
        <v>10479</v>
      </c>
      <c r="E144" s="62">
        <v>2012</v>
      </c>
      <c r="F144" s="63" t="s">
        <v>48</v>
      </c>
      <c r="G144" s="64"/>
      <c r="H144" s="64">
        <f>IF(G144=0,0,IF(G144=1,100,IF(G144=2,80,IF(G144=3,65,IF(G144=4,55,IF(G144=5,50,IF(G144=6,45,IF(G144=7,43,50-G144))))))))</f>
        <v>0</v>
      </c>
      <c r="I144" s="64">
        <v>14</v>
      </c>
      <c r="J144" s="64">
        <f>IF(I144=0,0,IF(I144=1,100,IF(I144=2,80,IF(I144=3,65,IF(I144=4,55,IF(I144=5,50,IF(I144=6,45,IF(I144=7,43,50-I144))))))))</f>
        <v>36</v>
      </c>
      <c r="K144" s="64"/>
      <c r="L144" s="64">
        <f>IF(K144=0,0,IF(K144=1,100,IF(K144=2,80,IF(K144=3,65,IF(K144=4,55,IF(K144=5,50,IF(K144=6,45,IF(K144=7,43,50-K144))))))))</f>
        <v>0</v>
      </c>
      <c r="M144" s="64"/>
      <c r="N144" s="64">
        <f>IF(M144=0,0,IF(M144=1,100,IF(M144=2,80,IF(M144=3,65,IF(M144=4,55,IF(M144=5,50,IF(M144=6,45,IF(M144=7,43,50-M144))))))))</f>
        <v>0</v>
      </c>
      <c r="O144" s="64"/>
      <c r="P144" s="64">
        <f>IF(O144=0,0,IF(O144=1,100,IF(O144=2,80,IF(O144=3,65,IF(O144=4,55,IF(O144=5,50,IF(O144=6,45,IF(O144=7,43,50-O144))))))))</f>
        <v>0</v>
      </c>
      <c r="Q144" s="64"/>
      <c r="R144" s="64">
        <f>IF(Q144=0,0,IF(Q144=1,100,IF(Q144=2,80,IF(Q144=3,65,IF(Q144=4,55,IF(Q144=5,50,IF(Q144=6,45,IF(Q144=7,43,50-Q144))))))))</f>
        <v>0</v>
      </c>
      <c r="S144" s="64"/>
      <c r="T144" s="64">
        <f>IF(S144=0,0,IF(S144=1,100,IF(S144=2,80,IF(S144=3,65,IF(S144=4,55,IF(S144=5,50,IF(S144=6,45,IF(S144=7,43,50-S144))))))))</f>
        <v>0</v>
      </c>
      <c r="U144" s="64"/>
      <c r="V144" s="64"/>
      <c r="W144" s="64"/>
      <c r="X144" s="64"/>
      <c r="Y144" s="65">
        <f>LARGE(AD144:AL144,1)+LARGE(AD144:AL144,2)+LARGE(AD144:AL144,3)+LARGE(AD144:AL144,4)+LARGE(AD144:AL144,5)+LARGE(AD144:AL144,6)</f>
        <v>36</v>
      </c>
      <c r="Z144" s="65">
        <f t="shared" si="78"/>
        <v>26</v>
      </c>
      <c r="AA144" s="93">
        <f t="shared" si="88"/>
        <v>2</v>
      </c>
      <c r="AB144" s="66">
        <f t="shared" si="89"/>
        <v>14</v>
      </c>
      <c r="AC144" s="50"/>
      <c r="AD144" s="67">
        <f t="shared" si="81"/>
        <v>0</v>
      </c>
      <c r="AE144" s="67">
        <f t="shared" si="82"/>
        <v>36</v>
      </c>
      <c r="AF144" s="67">
        <f t="shared" si="83"/>
        <v>0</v>
      </c>
      <c r="AG144" s="67">
        <f t="shared" si="84"/>
        <v>0</v>
      </c>
      <c r="AH144" s="67">
        <f t="shared" si="85"/>
        <v>0</v>
      </c>
      <c r="AI144" s="67">
        <f t="shared" si="86"/>
        <v>0</v>
      </c>
      <c r="AJ144" s="67">
        <f t="shared" si="87"/>
        <v>0</v>
      </c>
      <c r="AK144" s="38">
        <f t="shared" si="69"/>
        <v>0</v>
      </c>
      <c r="AL144" s="38">
        <f t="shared" si="70"/>
        <v>0</v>
      </c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</row>
    <row r="145" spans="1:57" ht="15.75" customHeight="1">
      <c r="A145" s="60">
        <v>27</v>
      </c>
      <c r="B145" s="61" t="s">
        <v>247</v>
      </c>
      <c r="C145" s="61" t="s">
        <v>275</v>
      </c>
      <c r="D145" s="96">
        <v>10689</v>
      </c>
      <c r="E145" s="62">
        <v>2012</v>
      </c>
      <c r="F145" s="63" t="s">
        <v>51</v>
      </c>
      <c r="G145" s="64"/>
      <c r="H145" s="64">
        <f>IF(G145=0,0,IF(G145=1,100,IF(G145=2,80,IF(G145=3,65,IF(G145=4,55,IF(G145=5,50,IF(G145=6,45,IF(G145=7,43,50-G145))))))))</f>
        <v>0</v>
      </c>
      <c r="I145" s="64">
        <v>15</v>
      </c>
      <c r="J145" s="64">
        <f>IF(I145=0,0,IF(I145=1,100,IF(I145=2,80,IF(I145=3,65,IF(I145=4,55,IF(I145=5,50,IF(I145=6,45,IF(I145=7,43,50-I145))))))))</f>
        <v>35</v>
      </c>
      <c r="K145" s="64"/>
      <c r="L145" s="64">
        <f>IF(K145=0,0,IF(K145=1,100,IF(K145=2,80,IF(K145=3,65,IF(K145=4,55,IF(K145=5,50,IF(K145=6,45,IF(K145=7,43,50-K145))))))))</f>
        <v>0</v>
      </c>
      <c r="M145" s="64"/>
      <c r="N145" s="64">
        <f>IF(M145=0,0,IF(M145=1,100,IF(M145=2,80,IF(M145=3,65,IF(M145=4,55,IF(M145=5,50,IF(M145=6,45,IF(M145=7,43,50-M145))))))))</f>
        <v>0</v>
      </c>
      <c r="O145" s="64"/>
      <c r="P145" s="64">
        <f>IF(O145=0,0,IF(O145=1,100,IF(O145=2,80,IF(O145=3,65,IF(O145=4,55,IF(O145=5,50,IF(O145=6,45,IF(O145=7,43,50-O145))))))))</f>
        <v>0</v>
      </c>
      <c r="Q145" s="64"/>
      <c r="R145" s="64">
        <f>IF(Q145=0,0,IF(Q145=1,100,IF(Q145=2,80,IF(Q145=3,65,IF(Q145=4,55,IF(Q145=5,50,IF(Q145=6,45,IF(Q145=7,43,50-Q145))))))))</f>
        <v>0</v>
      </c>
      <c r="S145" s="64"/>
      <c r="T145" s="64">
        <f>IF(S145=0,0,IF(S145=1,100,IF(S145=2,80,IF(S145=3,65,IF(S145=4,55,IF(S145=5,50,IF(S145=6,45,IF(S145=7,43,50-S145))))))))</f>
        <v>0</v>
      </c>
      <c r="U145" s="64"/>
      <c r="V145" s="64"/>
      <c r="W145" s="64"/>
      <c r="X145" s="64"/>
      <c r="Y145" s="65">
        <f>LARGE(AD145:AL145,1)+LARGE(AD145:AL145,2)+LARGE(AD145:AL145,3)+LARGE(AD145:AL145,4)+LARGE(AD145:AL145,5)+LARGE(AD145:AL145,6)</f>
        <v>35</v>
      </c>
      <c r="Z145" s="65">
        <f t="shared" si="78"/>
        <v>27</v>
      </c>
      <c r="AA145" s="93">
        <f t="shared" si="88"/>
        <v>2</v>
      </c>
      <c r="AB145" s="66">
        <f t="shared" si="89"/>
        <v>15</v>
      </c>
      <c r="AC145" s="50"/>
      <c r="AD145" s="67">
        <f t="shared" si="81"/>
        <v>0</v>
      </c>
      <c r="AE145" s="67">
        <f t="shared" si="82"/>
        <v>35</v>
      </c>
      <c r="AF145" s="67">
        <f t="shared" si="83"/>
        <v>0</v>
      </c>
      <c r="AG145" s="67">
        <f t="shared" si="84"/>
        <v>0</v>
      </c>
      <c r="AH145" s="67">
        <f t="shared" si="85"/>
        <v>0</v>
      </c>
      <c r="AI145" s="67">
        <f t="shared" si="86"/>
        <v>0</v>
      </c>
      <c r="AJ145" s="67">
        <f t="shared" si="87"/>
        <v>0</v>
      </c>
      <c r="AK145" s="38">
        <f t="shared" si="69"/>
        <v>0</v>
      </c>
      <c r="AL145" s="38">
        <f t="shared" si="70"/>
        <v>0</v>
      </c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</row>
    <row r="146" spans="1:57" ht="15.75" customHeight="1">
      <c r="A146" s="60">
        <v>28</v>
      </c>
      <c r="B146" s="61" t="s">
        <v>94</v>
      </c>
      <c r="C146" s="61" t="s">
        <v>391</v>
      </c>
      <c r="D146" s="96">
        <v>10788</v>
      </c>
      <c r="E146" s="62">
        <v>2013</v>
      </c>
      <c r="F146" s="63" t="s">
        <v>79</v>
      </c>
      <c r="G146" s="64"/>
      <c r="H146" s="64">
        <f>IF(G146=0,0,IF(G146=1,100,IF(G146=2,80,IF(G146=3,65,IF(G146=4,55,IF(G146=5,50,IF(G146=6,45,IF(G146=7,43,50-G146))))))))</f>
        <v>0</v>
      </c>
      <c r="I146" s="64"/>
      <c r="J146" s="64">
        <f>IF(I146=0,0,IF(I146=1,100,IF(I146=2,80,IF(I146=3,65,IF(I146=4,55,IF(I146=5,50,IF(I146=6,45,IF(I146=7,43,50-I146))))))))</f>
        <v>0</v>
      </c>
      <c r="K146" s="64">
        <v>17</v>
      </c>
      <c r="L146" s="64">
        <f>IF(K146=0,0,IF(K146=1,100,IF(K146=2,80,IF(K146=3,65,IF(K146=4,55,IF(K146=5,50,IF(K146=6,45,IF(K146=7,43,50-K146))))))))</f>
        <v>33</v>
      </c>
      <c r="M146" s="64"/>
      <c r="N146" s="64">
        <f>IF(M146=0,0,IF(M146=1,100,IF(M146=2,80,IF(M146=3,65,IF(M146=4,55,IF(M146=5,50,IF(M146=6,45,IF(M146=7,43,50-M146))))))))</f>
        <v>0</v>
      </c>
      <c r="O146" s="64"/>
      <c r="P146" s="64">
        <f>IF(O146=0,0,IF(O146=1,100,IF(O146=2,80,IF(O146=3,65,IF(O146=4,55,IF(O146=5,50,IF(O146=6,45,IF(O146=7,43,50-O146))))))))</f>
        <v>0</v>
      </c>
      <c r="Q146" s="64"/>
      <c r="R146" s="64">
        <f>IF(Q146=0,0,IF(Q146=1,100,IF(Q146=2,80,IF(Q146=3,65,IF(Q146=4,55,IF(Q146=5,50,IF(Q146=6,45,IF(Q146=7,43,50-Q146))))))))</f>
        <v>0</v>
      </c>
      <c r="S146" s="64"/>
      <c r="T146" s="64">
        <f>IF(S146=0,0,IF(S146=1,100,IF(S146=2,80,IF(S146=3,65,IF(S146=4,55,IF(S146=5,50,IF(S146=6,45,IF(S146=7,43,50-S146))))))))</f>
        <v>0</v>
      </c>
      <c r="U146" s="64"/>
      <c r="V146" s="64"/>
      <c r="W146" s="64"/>
      <c r="X146" s="64"/>
      <c r="Y146" s="65">
        <f>LARGE(AD146:AL146,1)+LARGE(AD146:AL146,2)+LARGE(AD146:AL146,3)+LARGE(AD146:AL146,4)+LARGE(AD146:AL146,5)+LARGE(AD146:AL146,6)</f>
        <v>33</v>
      </c>
      <c r="Z146" s="65">
        <f t="shared" si="78"/>
        <v>28</v>
      </c>
      <c r="AA146" s="93">
        <f t="shared" si="88"/>
        <v>2</v>
      </c>
      <c r="AB146" s="66">
        <f t="shared" si="89"/>
        <v>17</v>
      </c>
      <c r="AC146" s="50"/>
      <c r="AD146" s="67">
        <f t="shared" si="81"/>
        <v>0</v>
      </c>
      <c r="AE146" s="67">
        <f t="shared" si="82"/>
        <v>0</v>
      </c>
      <c r="AF146" s="67">
        <f t="shared" si="83"/>
        <v>33</v>
      </c>
      <c r="AG146" s="67">
        <f t="shared" si="84"/>
        <v>0</v>
      </c>
      <c r="AH146" s="67">
        <f t="shared" si="85"/>
        <v>0</v>
      </c>
      <c r="AI146" s="67">
        <f t="shared" si="86"/>
        <v>0</v>
      </c>
      <c r="AJ146" s="67">
        <f t="shared" si="87"/>
        <v>0</v>
      </c>
      <c r="AK146" s="38">
        <f t="shared" si="69"/>
        <v>0</v>
      </c>
      <c r="AL146" s="38">
        <f t="shared" si="70"/>
        <v>0</v>
      </c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</row>
    <row r="147" spans="1:57" ht="15.75" customHeight="1">
      <c r="A147" s="60">
        <v>29</v>
      </c>
      <c r="B147" s="61" t="s">
        <v>250</v>
      </c>
      <c r="C147" s="61" t="s">
        <v>278</v>
      </c>
      <c r="D147" s="96">
        <v>10699</v>
      </c>
      <c r="E147" s="62">
        <v>2012</v>
      </c>
      <c r="F147" s="63" t="s">
        <v>77</v>
      </c>
      <c r="G147" s="64"/>
      <c r="H147" s="64">
        <f>IF(G147=0,0,IF(G147=1,100,IF(G147=2,80,IF(G147=3,65,IF(G147=4,55,IF(G147=5,50,IF(G147=6,45,IF(G147=7,43,50-G147))))))))</f>
        <v>0</v>
      </c>
      <c r="I147" s="64">
        <v>18</v>
      </c>
      <c r="J147" s="64">
        <f>IF(I147=0,0,IF(I147=1,100,IF(I147=2,80,IF(I147=3,65,IF(I147=4,55,IF(I147=5,50,IF(I147=6,45,IF(I147=7,43,50-I147))))))))</f>
        <v>32</v>
      </c>
      <c r="K147" s="64"/>
      <c r="L147" s="64">
        <f>IF(K147=0,0,IF(K147=1,100,IF(K147=2,80,IF(K147=3,65,IF(K147=4,55,IF(K147=5,50,IF(K147=6,45,IF(K147=7,43,50-K147))))))))</f>
        <v>0</v>
      </c>
      <c r="M147" s="64"/>
      <c r="N147" s="64">
        <f>IF(M147=0,0,IF(M147=1,100,IF(M147=2,80,IF(M147=3,65,IF(M147=4,55,IF(M147=5,50,IF(M147=6,45,IF(M147=7,43,50-M147))))))))</f>
        <v>0</v>
      </c>
      <c r="O147" s="64"/>
      <c r="P147" s="64">
        <f>IF(O147=0,0,IF(O147=1,100,IF(O147=2,80,IF(O147=3,65,IF(O147=4,55,IF(O147=5,50,IF(O147=6,45,IF(O147=7,43,50-O147))))))))</f>
        <v>0</v>
      </c>
      <c r="Q147" s="64"/>
      <c r="R147" s="64">
        <f>IF(Q147=0,0,IF(Q147=1,100,IF(Q147=2,80,IF(Q147=3,65,IF(Q147=4,55,IF(Q147=5,50,IF(Q147=6,45,IF(Q147=7,43,50-Q147))))))))</f>
        <v>0</v>
      </c>
      <c r="S147" s="64"/>
      <c r="T147" s="64">
        <f>IF(S147=0,0,IF(S147=1,100,IF(S147=2,80,IF(S147=3,65,IF(S147=4,55,IF(S147=5,50,IF(S147=6,45,IF(S147=7,43,50-S147))))))))</f>
        <v>0</v>
      </c>
      <c r="U147" s="64"/>
      <c r="V147" s="64"/>
      <c r="W147" s="64"/>
      <c r="X147" s="64"/>
      <c r="Y147" s="65">
        <f>LARGE(AD147:AL147,1)+LARGE(AD147:AL147,2)+LARGE(AD147:AL147,3)+LARGE(AD147:AL147,4)+LARGE(AD147:AL147,5)+LARGE(AD147:AL147,6)</f>
        <v>32</v>
      </c>
      <c r="Z147" s="65">
        <f t="shared" si="78"/>
        <v>29</v>
      </c>
      <c r="AA147" s="93">
        <f t="shared" si="88"/>
        <v>2</v>
      </c>
      <c r="AB147" s="66">
        <f t="shared" si="89"/>
        <v>18</v>
      </c>
      <c r="AC147" s="50"/>
      <c r="AD147" s="67">
        <f t="shared" si="81"/>
        <v>0</v>
      </c>
      <c r="AE147" s="67">
        <f t="shared" si="82"/>
        <v>32</v>
      </c>
      <c r="AF147" s="67">
        <f t="shared" si="83"/>
        <v>0</v>
      </c>
      <c r="AG147" s="67">
        <f t="shared" si="84"/>
        <v>0</v>
      </c>
      <c r="AH147" s="67">
        <f t="shared" si="85"/>
        <v>0</v>
      </c>
      <c r="AI147" s="67">
        <f t="shared" si="86"/>
        <v>0</v>
      </c>
      <c r="AJ147" s="67">
        <f t="shared" si="87"/>
        <v>0</v>
      </c>
      <c r="AK147" s="38">
        <f t="shared" si="69"/>
        <v>0</v>
      </c>
      <c r="AL147" s="38">
        <f t="shared" si="70"/>
        <v>0</v>
      </c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</row>
    <row r="148" spans="1:57" ht="15.75" customHeight="1">
      <c r="A148" s="60">
        <v>30</v>
      </c>
      <c r="B148" s="61" t="s">
        <v>388</v>
      </c>
      <c r="C148" s="61" t="s">
        <v>389</v>
      </c>
      <c r="D148" s="96" t="s">
        <v>116</v>
      </c>
      <c r="E148" s="62">
        <v>2012</v>
      </c>
      <c r="F148" s="63" t="s">
        <v>48</v>
      </c>
      <c r="G148" s="64"/>
      <c r="H148" s="64">
        <f>IF(G148=0,0,IF(G148=1,100,IF(G148=2,80,IF(G148=3,65,IF(G148=4,55,IF(G148=5,50,IF(G148=6,45,IF(G148=7,43,50-G148))))))))</f>
        <v>0</v>
      </c>
      <c r="I148" s="64"/>
      <c r="J148" s="64">
        <f>IF(I148=0,0,IF(I148=1,100,IF(I148=2,80,IF(I148=3,65,IF(I148=4,55,IF(I148=5,50,IF(I148=6,45,IF(I148=7,43,50-I148))))))))</f>
        <v>0</v>
      </c>
      <c r="K148" s="64">
        <v>19</v>
      </c>
      <c r="L148" s="64">
        <f>IF(K148=0,0,IF(K148=1,100,IF(K148=2,80,IF(K148=3,65,IF(K148=4,55,IF(K148=5,50,IF(K148=6,45,IF(K148=7,43,50-K148))))))))</f>
        <v>31</v>
      </c>
      <c r="M148" s="64"/>
      <c r="N148" s="64">
        <f>IF(M148=0,0,IF(M148=1,100,IF(M148=2,80,IF(M148=3,65,IF(M148=4,55,IF(M148=5,50,IF(M148=6,45,IF(M148=7,43,50-M148))))))))</f>
        <v>0</v>
      </c>
      <c r="O148" s="64"/>
      <c r="P148" s="64">
        <f>IF(O148=0,0,IF(O148=1,100,IF(O148=2,80,IF(O148=3,65,IF(O148=4,55,IF(O148=5,50,IF(O148=6,45,IF(O148=7,43,50-O148))))))))</f>
        <v>0</v>
      </c>
      <c r="Q148" s="64"/>
      <c r="R148" s="64">
        <f>IF(Q148=0,0,IF(Q148=1,100,IF(Q148=2,80,IF(Q148=3,65,IF(Q148=4,55,IF(Q148=5,50,IF(Q148=6,45,IF(Q148=7,43,50-Q148))))))))</f>
        <v>0</v>
      </c>
      <c r="S148" s="64"/>
      <c r="T148" s="64">
        <f>IF(S148=0,0,IF(S148=1,100,IF(S148=2,80,IF(S148=3,65,IF(S148=4,55,IF(S148=5,50,IF(S148=6,45,IF(S148=7,43,50-S148))))))))</f>
        <v>0</v>
      </c>
      <c r="U148" s="64"/>
      <c r="V148" s="64"/>
      <c r="W148" s="64"/>
      <c r="X148" s="64"/>
      <c r="Y148" s="65">
        <f>LARGE(AD148:AL148,1)+LARGE(AD148:AL148,2)+LARGE(AD148:AL148,3)+LARGE(AD148:AL148,4)+LARGE(AD148:AL148,5)+LARGE(AD148:AL148,6)</f>
        <v>31</v>
      </c>
      <c r="Z148" s="65">
        <f t="shared" si="78"/>
        <v>30</v>
      </c>
      <c r="AA148" s="93">
        <f t="shared" si="88"/>
        <v>2</v>
      </c>
      <c r="AB148" s="66">
        <f t="shared" si="89"/>
        <v>19</v>
      </c>
      <c r="AC148" s="50"/>
      <c r="AD148" s="67">
        <f t="shared" si="81"/>
        <v>0</v>
      </c>
      <c r="AE148" s="67">
        <f t="shared" si="82"/>
        <v>0</v>
      </c>
      <c r="AF148" s="67">
        <f t="shared" si="83"/>
        <v>31</v>
      </c>
      <c r="AG148" s="67">
        <f t="shared" si="84"/>
        <v>0</v>
      </c>
      <c r="AH148" s="67">
        <f t="shared" si="85"/>
        <v>0</v>
      </c>
      <c r="AI148" s="67">
        <f t="shared" si="86"/>
        <v>0</v>
      </c>
      <c r="AJ148" s="67">
        <f t="shared" si="87"/>
        <v>0</v>
      </c>
      <c r="AK148" s="38">
        <f t="shared" si="69"/>
        <v>0</v>
      </c>
      <c r="AL148" s="38">
        <f t="shared" si="70"/>
        <v>0</v>
      </c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</row>
    <row r="149" spans="1:57" ht="15.75" customHeight="1">
      <c r="A149" s="60">
        <v>31</v>
      </c>
      <c r="B149" s="61" t="s">
        <v>263</v>
      </c>
      <c r="C149" s="61" t="s">
        <v>290</v>
      </c>
      <c r="D149" s="96">
        <v>10480</v>
      </c>
      <c r="E149" s="62">
        <v>2012</v>
      </c>
      <c r="F149" s="63" t="s">
        <v>154</v>
      </c>
      <c r="G149" s="64"/>
      <c r="H149" s="64">
        <f>IF(G149=0,0,IF(G149=1,100,IF(G149=2,80,IF(G149=3,65,IF(G149=4,55,IF(G149=5,50,IF(G149=6,45,IF(G149=7,43,50-G149))))))))</f>
        <v>0</v>
      </c>
      <c r="I149" s="64">
        <v>19</v>
      </c>
      <c r="J149" s="64">
        <f>IF(I149=0,0,IF(I149=1,100,IF(I149=2,80,IF(I149=3,65,IF(I149=4,55,IF(I149=5,50,IF(I149=6,45,IF(I149=7,43,50-I149))))))))</f>
        <v>31</v>
      </c>
      <c r="K149" s="64"/>
      <c r="L149" s="64">
        <f>IF(K149=0,0,IF(K149=1,100,IF(K149=2,80,IF(K149=3,65,IF(K149=4,55,IF(K149=5,50,IF(K149=6,45,IF(K149=7,43,50-K149))))))))</f>
        <v>0</v>
      </c>
      <c r="M149" s="64"/>
      <c r="N149" s="64">
        <f>IF(M149=0,0,IF(M149=1,100,IF(M149=2,80,IF(M149=3,65,IF(M149=4,55,IF(M149=5,50,IF(M149=6,45,IF(M149=7,43,50-M149))))))))</f>
        <v>0</v>
      </c>
      <c r="O149" s="64"/>
      <c r="P149" s="64">
        <f>IF(O149=0,0,IF(O149=1,100,IF(O149=2,80,IF(O149=3,65,IF(O149=4,55,IF(O149=5,50,IF(O149=6,45,IF(O149=7,43,50-O149))))))))</f>
        <v>0</v>
      </c>
      <c r="Q149" s="64"/>
      <c r="R149" s="64">
        <f>IF(Q149=0,0,IF(Q149=1,100,IF(Q149=2,80,IF(Q149=3,65,IF(Q149=4,55,IF(Q149=5,50,IF(Q149=6,45,IF(Q149=7,43,50-Q149))))))))</f>
        <v>0</v>
      </c>
      <c r="S149" s="64"/>
      <c r="T149" s="64">
        <f>IF(S149=0,0,IF(S149=1,100,IF(S149=2,80,IF(S149=3,65,IF(S149=4,55,IF(S149=5,50,IF(S149=6,45,IF(S149=7,43,50-S149))))))))</f>
        <v>0</v>
      </c>
      <c r="U149" s="64"/>
      <c r="V149" s="64"/>
      <c r="W149" s="64"/>
      <c r="X149" s="64"/>
      <c r="Y149" s="65">
        <f>LARGE(AD149:AL149,1)+LARGE(AD149:AL149,2)+LARGE(AD149:AL149,3)+LARGE(AD149:AL149,4)+LARGE(AD149:AL149,5)+LARGE(AD149:AL149,6)</f>
        <v>31</v>
      </c>
      <c r="Z149" s="65">
        <f t="shared" si="78"/>
        <v>31</v>
      </c>
      <c r="AA149" s="93">
        <f t="shared" si="88"/>
        <v>2</v>
      </c>
      <c r="AB149" s="66">
        <f t="shared" si="89"/>
        <v>19</v>
      </c>
      <c r="AC149" s="50"/>
      <c r="AD149" s="67">
        <f t="shared" si="81"/>
        <v>0</v>
      </c>
      <c r="AE149" s="67">
        <f t="shared" si="82"/>
        <v>31</v>
      </c>
      <c r="AF149" s="67">
        <f t="shared" si="83"/>
        <v>0</v>
      </c>
      <c r="AG149" s="67">
        <f t="shared" si="84"/>
        <v>0</v>
      </c>
      <c r="AH149" s="67">
        <f t="shared" si="85"/>
        <v>0</v>
      </c>
      <c r="AI149" s="67">
        <f t="shared" si="86"/>
        <v>0</v>
      </c>
      <c r="AJ149" s="67">
        <f t="shared" si="87"/>
        <v>0</v>
      </c>
      <c r="AK149" s="38">
        <f t="shared" si="69"/>
        <v>0</v>
      </c>
      <c r="AL149" s="38">
        <f t="shared" si="70"/>
        <v>0</v>
      </c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</row>
    <row r="150" spans="1:57" ht="15.75" customHeight="1">
      <c r="A150" s="60">
        <v>32</v>
      </c>
      <c r="B150" s="61" t="s">
        <v>248</v>
      </c>
      <c r="C150" s="61" t="s">
        <v>276</v>
      </c>
      <c r="D150" s="96" t="s">
        <v>116</v>
      </c>
      <c r="E150" s="62">
        <v>2013</v>
      </c>
      <c r="F150" s="63" t="s">
        <v>51</v>
      </c>
      <c r="G150" s="64"/>
      <c r="H150" s="64">
        <f>IF(G150=0,0,IF(G150=1,100,IF(G150=2,80,IF(G150=3,65,IF(G150=4,55,IF(G150=5,50,IF(G150=6,45,IF(G150=7,43,50-G150))))))))</f>
        <v>0</v>
      </c>
      <c r="I150" s="64">
        <v>20</v>
      </c>
      <c r="J150" s="64">
        <f>IF(I150=0,0,IF(I150=1,100,IF(I150=2,80,IF(I150=3,65,IF(I150=4,55,IF(I150=5,50,IF(I150=6,45,IF(I150=7,43,50-I150))))))))</f>
        <v>30</v>
      </c>
      <c r="K150" s="64"/>
      <c r="L150" s="64">
        <f>IF(K150=0,0,IF(K150=1,100,IF(K150=2,80,IF(K150=3,65,IF(K150=4,55,IF(K150=5,50,IF(K150=6,45,IF(K150=7,43,50-K150))))))))</f>
        <v>0</v>
      </c>
      <c r="M150" s="64"/>
      <c r="N150" s="64">
        <f>IF(M150=0,0,IF(M150=1,100,IF(M150=2,80,IF(M150=3,65,IF(M150=4,55,IF(M150=5,50,IF(M150=6,45,IF(M150=7,43,50-M150))))))))</f>
        <v>0</v>
      </c>
      <c r="O150" s="64"/>
      <c r="P150" s="64">
        <f>IF(O150=0,0,IF(O150=1,100,IF(O150=2,80,IF(O150=3,65,IF(O150=4,55,IF(O150=5,50,IF(O150=6,45,IF(O150=7,43,50-O150))))))))</f>
        <v>0</v>
      </c>
      <c r="Q150" s="64"/>
      <c r="R150" s="64">
        <f>IF(Q150=0,0,IF(Q150=1,100,IF(Q150=2,80,IF(Q150=3,65,IF(Q150=4,55,IF(Q150=5,50,IF(Q150=6,45,IF(Q150=7,43,50-Q150))))))))</f>
        <v>0</v>
      </c>
      <c r="S150" s="64"/>
      <c r="T150" s="64">
        <f>IF(S150=0,0,IF(S150=1,100,IF(S150=2,80,IF(S150=3,65,IF(S150=4,55,IF(S150=5,50,IF(S150=6,45,IF(S150=7,43,50-S150))))))))</f>
        <v>0</v>
      </c>
      <c r="U150" s="64"/>
      <c r="V150" s="64"/>
      <c r="W150" s="64"/>
      <c r="X150" s="64"/>
      <c r="Y150" s="65">
        <f>LARGE(AD150:AL150,1)+LARGE(AD150:AL150,2)+LARGE(AD150:AL150,3)+LARGE(AD150:AL150,4)+LARGE(AD150:AL150,5)+LARGE(AD150:AL150,6)</f>
        <v>30</v>
      </c>
      <c r="Z150" s="65">
        <f t="shared" si="78"/>
        <v>32</v>
      </c>
      <c r="AA150" s="93">
        <f t="shared" si="88"/>
        <v>2</v>
      </c>
      <c r="AB150" s="66">
        <f t="shared" si="89"/>
        <v>20</v>
      </c>
      <c r="AC150" s="50"/>
      <c r="AD150" s="67">
        <f t="shared" si="81"/>
        <v>0</v>
      </c>
      <c r="AE150" s="67">
        <f t="shared" si="82"/>
        <v>30</v>
      </c>
      <c r="AF150" s="67">
        <f t="shared" si="83"/>
        <v>0</v>
      </c>
      <c r="AG150" s="67">
        <f t="shared" si="84"/>
        <v>0</v>
      </c>
      <c r="AH150" s="67">
        <f t="shared" si="85"/>
        <v>0</v>
      </c>
      <c r="AI150" s="67">
        <f t="shared" si="86"/>
        <v>0</v>
      </c>
      <c r="AJ150" s="67">
        <f t="shared" si="87"/>
        <v>0</v>
      </c>
      <c r="AK150" s="38">
        <f t="shared" si="69"/>
        <v>0</v>
      </c>
      <c r="AL150" s="38">
        <f t="shared" si="70"/>
        <v>0</v>
      </c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</row>
    <row r="151" spans="1:57" ht="15.75" customHeight="1">
      <c r="A151" s="60">
        <v>33</v>
      </c>
      <c r="B151" s="61" t="s">
        <v>383</v>
      </c>
      <c r="C151" s="61" t="s">
        <v>384</v>
      </c>
      <c r="D151" s="96" t="s">
        <v>116</v>
      </c>
      <c r="E151" s="62">
        <v>2012</v>
      </c>
      <c r="F151" s="63" t="s">
        <v>83</v>
      </c>
      <c r="G151" s="64"/>
      <c r="H151" s="64">
        <f>IF(G151=0,0,IF(G151=1,100,IF(G151=2,80,IF(G151=3,65,IF(G151=4,55,IF(G151=5,50,IF(G151=6,45,IF(G151=7,43,50-G151))))))))</f>
        <v>0</v>
      </c>
      <c r="I151" s="64"/>
      <c r="J151" s="64">
        <f>IF(I151=0,0,IF(I151=1,100,IF(I151=2,80,IF(I151=3,65,IF(I151=4,55,IF(I151=5,50,IF(I151=6,45,IF(I151=7,43,50-I151))))))))</f>
        <v>0</v>
      </c>
      <c r="K151" s="64">
        <v>21</v>
      </c>
      <c r="L151" s="64">
        <f>IF(K151=0,0,IF(K151=1,100,IF(K151=2,80,IF(K151=3,65,IF(K151=4,55,IF(K151=5,50,IF(K151=6,45,IF(K151=7,43,50-K151))))))))</f>
        <v>29</v>
      </c>
      <c r="M151" s="64"/>
      <c r="N151" s="64">
        <f>IF(M151=0,0,IF(M151=1,100,IF(M151=2,80,IF(M151=3,65,IF(M151=4,55,IF(M151=5,50,IF(M151=6,45,IF(M151=7,43,50-M151))))))))</f>
        <v>0</v>
      </c>
      <c r="O151" s="64"/>
      <c r="P151" s="64">
        <f>IF(O151=0,0,IF(O151=1,100,IF(O151=2,80,IF(O151=3,65,IF(O151=4,55,IF(O151=5,50,IF(O151=6,45,IF(O151=7,43,50-O151))))))))</f>
        <v>0</v>
      </c>
      <c r="Q151" s="64"/>
      <c r="R151" s="64">
        <f>IF(Q151=0,0,IF(Q151=1,100,IF(Q151=2,80,IF(Q151=3,65,IF(Q151=4,55,IF(Q151=5,50,IF(Q151=6,45,IF(Q151=7,43,50-Q151))))))))</f>
        <v>0</v>
      </c>
      <c r="S151" s="64"/>
      <c r="T151" s="64">
        <f>IF(S151=0,0,IF(S151=1,100,IF(S151=2,80,IF(S151=3,65,IF(S151=4,55,IF(S151=5,50,IF(S151=6,45,IF(S151=7,43,50-S151))))))))</f>
        <v>0</v>
      </c>
      <c r="U151" s="64"/>
      <c r="V151" s="64"/>
      <c r="W151" s="64"/>
      <c r="X151" s="64"/>
      <c r="Y151" s="65">
        <f>LARGE(AD151:AL151,1)+LARGE(AD151:AL151,2)+LARGE(AD151:AL151,3)+LARGE(AD151:AL151,4)+LARGE(AD151:AL151,5)+LARGE(AD151:AL151,6)</f>
        <v>29</v>
      </c>
      <c r="Z151" s="65">
        <f t="shared" si="78"/>
        <v>33</v>
      </c>
      <c r="AA151" s="93">
        <f t="shared" si="88"/>
        <v>2</v>
      </c>
      <c r="AB151" s="66">
        <f t="shared" si="89"/>
        <v>21</v>
      </c>
      <c r="AC151" s="50"/>
      <c r="AD151" s="67">
        <f t="shared" si="81"/>
        <v>0</v>
      </c>
      <c r="AE151" s="67">
        <f t="shared" si="82"/>
        <v>0</v>
      </c>
      <c r="AF151" s="67">
        <f t="shared" si="83"/>
        <v>29</v>
      </c>
      <c r="AG151" s="67">
        <f t="shared" si="84"/>
        <v>0</v>
      </c>
      <c r="AH151" s="67">
        <f t="shared" si="85"/>
        <v>0</v>
      </c>
      <c r="AI151" s="67">
        <f t="shared" si="86"/>
        <v>0</v>
      </c>
      <c r="AJ151" s="67">
        <f t="shared" si="87"/>
        <v>0</v>
      </c>
      <c r="AK151" s="38">
        <f t="shared" si="69"/>
        <v>0</v>
      </c>
      <c r="AL151" s="38">
        <f t="shared" si="70"/>
        <v>0</v>
      </c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</row>
    <row r="152" spans="1:57" ht="15.75" customHeight="1">
      <c r="A152" s="60">
        <v>34</v>
      </c>
      <c r="B152" s="61" t="s">
        <v>385</v>
      </c>
      <c r="C152" s="61" t="s">
        <v>386</v>
      </c>
      <c r="D152" s="96">
        <v>10756</v>
      </c>
      <c r="E152" s="62">
        <v>2012</v>
      </c>
      <c r="F152" s="63" t="s">
        <v>212</v>
      </c>
      <c r="G152" s="64"/>
      <c r="H152" s="64">
        <f>IF(G152=0,0,IF(G152=1,100,IF(G152=2,80,IF(G152=3,65,IF(G152=4,55,IF(G152=5,50,IF(G152=6,45,IF(G152=7,43,50-G152))))))))</f>
        <v>0</v>
      </c>
      <c r="I152" s="64"/>
      <c r="J152" s="64">
        <f>IF(I152=0,0,IF(I152=1,100,IF(I152=2,80,IF(I152=3,65,IF(I152=4,55,IF(I152=5,50,IF(I152=6,45,IF(I152=7,43,50-I152))))))))</f>
        <v>0</v>
      </c>
      <c r="K152" s="64">
        <v>22</v>
      </c>
      <c r="L152" s="64">
        <f>IF(K152=0,0,IF(K152=1,100,IF(K152=2,80,IF(K152=3,65,IF(K152=4,55,IF(K152=5,50,IF(K152=6,45,IF(K152=7,43,50-K152))))))))</f>
        <v>28</v>
      </c>
      <c r="M152" s="64"/>
      <c r="N152" s="64">
        <f>IF(M152=0,0,IF(M152=1,100,IF(M152=2,80,IF(M152=3,65,IF(M152=4,55,IF(M152=5,50,IF(M152=6,45,IF(M152=7,43,50-M152))))))))</f>
        <v>0</v>
      </c>
      <c r="O152" s="64"/>
      <c r="P152" s="64">
        <f>IF(O152=0,0,IF(O152=1,100,IF(O152=2,80,IF(O152=3,65,IF(O152=4,55,IF(O152=5,50,IF(O152=6,45,IF(O152=7,43,50-O152))))))))</f>
        <v>0</v>
      </c>
      <c r="Q152" s="64"/>
      <c r="R152" s="64">
        <f>IF(Q152=0,0,IF(Q152=1,100,IF(Q152=2,80,IF(Q152=3,65,IF(Q152=4,55,IF(Q152=5,50,IF(Q152=6,45,IF(Q152=7,43,50-Q152))))))))</f>
        <v>0</v>
      </c>
      <c r="S152" s="64"/>
      <c r="T152" s="64">
        <f>IF(S152=0,0,IF(S152=1,100,IF(S152=2,80,IF(S152=3,65,IF(S152=4,55,IF(S152=5,50,IF(S152=6,45,IF(S152=7,43,50-S152))))))))</f>
        <v>0</v>
      </c>
      <c r="U152" s="64"/>
      <c r="V152" s="64"/>
      <c r="W152" s="64"/>
      <c r="X152" s="64"/>
      <c r="Y152" s="65">
        <f>LARGE(AD152:AL152,1)+LARGE(AD152:AL152,2)+LARGE(AD152:AL152,3)+LARGE(AD152:AL152,4)+LARGE(AD152:AL152,5)+LARGE(AD152:AL152,6)</f>
        <v>28</v>
      </c>
      <c r="Z152" s="65">
        <f t="shared" si="78"/>
        <v>34</v>
      </c>
      <c r="AA152" s="93">
        <f t="shared" si="88"/>
        <v>2</v>
      </c>
      <c r="AB152" s="66">
        <f t="shared" si="89"/>
        <v>22</v>
      </c>
      <c r="AC152" s="50"/>
      <c r="AD152" s="67">
        <f t="shared" si="81"/>
        <v>0</v>
      </c>
      <c r="AE152" s="67">
        <f t="shared" si="82"/>
        <v>0</v>
      </c>
      <c r="AF152" s="67">
        <f t="shared" si="83"/>
        <v>28</v>
      </c>
      <c r="AG152" s="67">
        <f t="shared" si="84"/>
        <v>0</v>
      </c>
      <c r="AH152" s="67">
        <f t="shared" si="85"/>
        <v>0</v>
      </c>
      <c r="AI152" s="67">
        <f t="shared" si="86"/>
        <v>0</v>
      </c>
      <c r="AJ152" s="67">
        <f t="shared" si="87"/>
        <v>0</v>
      </c>
      <c r="AK152" s="38">
        <f t="shared" si="69"/>
        <v>0</v>
      </c>
      <c r="AL152" s="38">
        <f t="shared" si="70"/>
        <v>0</v>
      </c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</row>
    <row r="153" spans="1:57" ht="15.75" customHeight="1">
      <c r="A153" s="60">
        <v>35</v>
      </c>
      <c r="B153" s="61" t="s">
        <v>381</v>
      </c>
      <c r="C153" s="61" t="s">
        <v>382</v>
      </c>
      <c r="D153" s="96" t="s">
        <v>116</v>
      </c>
      <c r="E153" s="62">
        <v>2012</v>
      </c>
      <c r="F153" s="63" t="s">
        <v>86</v>
      </c>
      <c r="G153" s="64"/>
      <c r="H153" s="64">
        <f>IF(G153=0,0,IF(G153=1,100,IF(G153=2,80,IF(G153=3,65,IF(G153=4,55,IF(G153=5,50,IF(G153=6,45,IF(G153=7,43,50-G153))))))))</f>
        <v>0</v>
      </c>
      <c r="I153" s="64"/>
      <c r="J153" s="64">
        <f>IF(I153=0,0,IF(I153=1,100,IF(I153=2,80,IF(I153=3,65,IF(I153=4,55,IF(I153=5,50,IF(I153=6,45,IF(I153=7,43,50-I153))))))))</f>
        <v>0</v>
      </c>
      <c r="K153" s="64">
        <v>23</v>
      </c>
      <c r="L153" s="64">
        <f>IF(K153=0,0,IF(K153=1,100,IF(K153=2,80,IF(K153=3,65,IF(K153=4,55,IF(K153=5,50,IF(K153=6,45,IF(K153=7,43,50-K153))))))))</f>
        <v>27</v>
      </c>
      <c r="M153" s="64"/>
      <c r="N153" s="64">
        <f>IF(M153=0,0,IF(M153=1,100,IF(M153=2,80,IF(M153=3,65,IF(M153=4,55,IF(M153=5,50,IF(M153=6,45,IF(M153=7,43,50-M153))))))))</f>
        <v>0</v>
      </c>
      <c r="O153" s="64"/>
      <c r="P153" s="64">
        <f>IF(O153=0,0,IF(O153=1,100,IF(O153=2,80,IF(O153=3,65,IF(O153=4,55,IF(O153=5,50,IF(O153=6,45,IF(O153=7,43,50-O153))))))))</f>
        <v>0</v>
      </c>
      <c r="Q153" s="64"/>
      <c r="R153" s="64">
        <f>IF(Q153=0,0,IF(Q153=1,100,IF(Q153=2,80,IF(Q153=3,65,IF(Q153=4,55,IF(Q153=5,50,IF(Q153=6,45,IF(Q153=7,43,50-Q153))))))))</f>
        <v>0</v>
      </c>
      <c r="S153" s="64"/>
      <c r="T153" s="64">
        <f>IF(S153=0,0,IF(S153=1,100,IF(S153=2,80,IF(S153=3,65,IF(S153=4,55,IF(S153=5,50,IF(S153=6,45,IF(S153=7,43,50-S153))))))))</f>
        <v>0</v>
      </c>
      <c r="U153" s="64"/>
      <c r="V153" s="64"/>
      <c r="W153" s="64"/>
      <c r="X153" s="64"/>
      <c r="Y153" s="65">
        <f>LARGE(AD153:AL153,1)+LARGE(AD153:AL153,2)+LARGE(AD153:AL153,3)+LARGE(AD153:AL153,4)+LARGE(AD153:AL153,5)+LARGE(AD153:AL153,6)</f>
        <v>27</v>
      </c>
      <c r="Z153" s="65">
        <f t="shared" si="78"/>
        <v>35</v>
      </c>
      <c r="AA153" s="93">
        <f t="shared" si="88"/>
        <v>2</v>
      </c>
      <c r="AB153" s="66">
        <f t="shared" si="89"/>
        <v>23</v>
      </c>
      <c r="AC153" s="50"/>
      <c r="AD153" s="67">
        <f t="shared" si="81"/>
        <v>0</v>
      </c>
      <c r="AE153" s="67">
        <f t="shared" si="82"/>
        <v>0</v>
      </c>
      <c r="AF153" s="67">
        <f t="shared" si="83"/>
        <v>27</v>
      </c>
      <c r="AG153" s="67">
        <f t="shared" si="84"/>
        <v>0</v>
      </c>
      <c r="AH153" s="67">
        <f t="shared" si="85"/>
        <v>0</v>
      </c>
      <c r="AI153" s="67">
        <f t="shared" si="86"/>
        <v>0</v>
      </c>
      <c r="AJ153" s="67">
        <f t="shared" si="87"/>
        <v>0</v>
      </c>
      <c r="AK153" s="38">
        <f t="shared" si="69"/>
        <v>0</v>
      </c>
      <c r="AL153" s="38">
        <f t="shared" si="70"/>
        <v>0</v>
      </c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</row>
    <row r="154" spans="1:57" ht="15.75" customHeight="1">
      <c r="A154" s="60">
        <v>36</v>
      </c>
      <c r="B154" s="61" t="s">
        <v>379</v>
      </c>
      <c r="C154" s="61" t="s">
        <v>380</v>
      </c>
      <c r="D154" s="96" t="s">
        <v>116</v>
      </c>
      <c r="E154" s="62">
        <v>2013</v>
      </c>
      <c r="F154" s="63" t="s">
        <v>86</v>
      </c>
      <c r="G154" s="64"/>
      <c r="H154" s="64">
        <f>IF(G154=0,0,IF(G154=1,100,IF(G154=2,80,IF(G154=3,65,IF(G154=4,55,IF(G154=5,50,IF(G154=6,45,IF(G154=7,43,50-G154))))))))</f>
        <v>0</v>
      </c>
      <c r="I154" s="64"/>
      <c r="J154" s="64">
        <f>IF(I154=0,0,IF(I154=1,100,IF(I154=2,80,IF(I154=3,65,IF(I154=4,55,IF(I154=5,50,IF(I154=6,45,IF(I154=7,43,50-I154))))))))</f>
        <v>0</v>
      </c>
      <c r="K154" s="64">
        <v>24</v>
      </c>
      <c r="L154" s="64">
        <f>IF(K154=0,0,IF(K154=1,100,IF(K154=2,80,IF(K154=3,65,IF(K154=4,55,IF(K154=5,50,IF(K154=6,45,IF(K154=7,43,50-K154))))))))</f>
        <v>26</v>
      </c>
      <c r="M154" s="64"/>
      <c r="N154" s="64">
        <f>IF(M154=0,0,IF(M154=1,100,IF(M154=2,80,IF(M154=3,65,IF(M154=4,55,IF(M154=5,50,IF(M154=6,45,IF(M154=7,43,50-M154))))))))</f>
        <v>0</v>
      </c>
      <c r="O154" s="64"/>
      <c r="P154" s="64">
        <f>IF(O154=0,0,IF(O154=1,100,IF(O154=2,80,IF(O154=3,65,IF(O154=4,55,IF(O154=5,50,IF(O154=6,45,IF(O154=7,43,50-O154))))))))</f>
        <v>0</v>
      </c>
      <c r="Q154" s="64"/>
      <c r="R154" s="64">
        <f>IF(Q154=0,0,IF(Q154=1,100,IF(Q154=2,80,IF(Q154=3,65,IF(Q154=4,55,IF(Q154=5,50,IF(Q154=6,45,IF(Q154=7,43,50-Q154))))))))</f>
        <v>0</v>
      </c>
      <c r="S154" s="64"/>
      <c r="T154" s="64">
        <f>IF(S154=0,0,IF(S154=1,100,IF(S154=2,80,IF(S154=3,65,IF(S154=4,55,IF(S154=5,50,IF(S154=6,45,IF(S154=7,43,50-S154))))))))</f>
        <v>0</v>
      </c>
      <c r="U154" s="64"/>
      <c r="V154" s="64"/>
      <c r="W154" s="64"/>
      <c r="X154" s="64"/>
      <c r="Y154" s="65">
        <f>LARGE(AD154:AL154,1)+LARGE(AD154:AL154,2)+LARGE(AD154:AL154,3)+LARGE(AD154:AL154,4)+LARGE(AD154:AL154,5)+LARGE(AD154:AL154,6)</f>
        <v>26</v>
      </c>
      <c r="Z154" s="65">
        <f t="shared" si="78"/>
        <v>36</v>
      </c>
      <c r="AA154" s="93">
        <f t="shared" si="88"/>
        <v>2</v>
      </c>
      <c r="AB154" s="66">
        <f t="shared" si="89"/>
        <v>24</v>
      </c>
      <c r="AC154" s="50"/>
      <c r="AD154" s="67">
        <f t="shared" si="81"/>
        <v>0</v>
      </c>
      <c r="AE154" s="67">
        <f t="shared" si="82"/>
        <v>0</v>
      </c>
      <c r="AF154" s="67">
        <f t="shared" si="83"/>
        <v>26</v>
      </c>
      <c r="AG154" s="67">
        <f t="shared" si="84"/>
        <v>0</v>
      </c>
      <c r="AH154" s="67">
        <f t="shared" si="85"/>
        <v>0</v>
      </c>
      <c r="AI154" s="67">
        <f t="shared" si="86"/>
        <v>0</v>
      </c>
      <c r="AJ154" s="67">
        <f t="shared" si="87"/>
        <v>0</v>
      </c>
      <c r="AK154" s="38">
        <f t="shared" si="69"/>
        <v>0</v>
      </c>
      <c r="AL154" s="38">
        <f t="shared" si="70"/>
        <v>0</v>
      </c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</row>
    <row r="155" spans="1:57" ht="15.75" customHeight="1">
      <c r="A155" s="60">
        <v>37</v>
      </c>
      <c r="B155" s="61" t="s">
        <v>255</v>
      </c>
      <c r="C155" s="61" t="s">
        <v>200</v>
      </c>
      <c r="D155" s="96">
        <v>10671</v>
      </c>
      <c r="E155" s="62">
        <v>2013</v>
      </c>
      <c r="F155" s="63" t="s">
        <v>293</v>
      </c>
      <c r="G155" s="64"/>
      <c r="H155" s="64">
        <f>IF(G155=0,0,IF(G155=1,100,IF(G155=2,80,IF(G155=3,65,IF(G155=4,55,IF(G155=5,50,IF(G155=6,45,IF(G155=7,43,50-G155))))))))</f>
        <v>0</v>
      </c>
      <c r="I155" s="64">
        <v>24</v>
      </c>
      <c r="J155" s="64">
        <f>IF(I155=0,0,IF(I155=1,100,IF(I155=2,80,IF(I155=3,65,IF(I155=4,55,IF(I155=5,50,IF(I155=6,45,IF(I155=7,43,50-I155))))))))</f>
        <v>26</v>
      </c>
      <c r="K155" s="64"/>
      <c r="L155" s="64">
        <f>IF(K155=0,0,IF(K155=1,100,IF(K155=2,80,IF(K155=3,65,IF(K155=4,55,IF(K155=5,50,IF(K155=6,45,IF(K155=7,43,50-K155))))))))</f>
        <v>0</v>
      </c>
      <c r="M155" s="64"/>
      <c r="N155" s="64">
        <f>IF(M155=0,0,IF(M155=1,100,IF(M155=2,80,IF(M155=3,65,IF(M155=4,55,IF(M155=5,50,IF(M155=6,45,IF(M155=7,43,50-M155))))))))</f>
        <v>0</v>
      </c>
      <c r="O155" s="64"/>
      <c r="P155" s="64">
        <f>IF(O155=0,0,IF(O155=1,100,IF(O155=2,80,IF(O155=3,65,IF(O155=4,55,IF(O155=5,50,IF(O155=6,45,IF(O155=7,43,50-O155))))))))</f>
        <v>0</v>
      </c>
      <c r="Q155" s="64"/>
      <c r="R155" s="64">
        <f>IF(Q155=0,0,IF(Q155=1,100,IF(Q155=2,80,IF(Q155=3,65,IF(Q155=4,55,IF(Q155=5,50,IF(Q155=6,45,IF(Q155=7,43,50-Q155))))))))</f>
        <v>0</v>
      </c>
      <c r="S155" s="64"/>
      <c r="T155" s="64">
        <f>IF(S155=0,0,IF(S155=1,100,IF(S155=2,80,IF(S155=3,65,IF(S155=4,55,IF(S155=5,50,IF(S155=6,45,IF(S155=7,43,50-S155))))))))</f>
        <v>0</v>
      </c>
      <c r="U155" s="64"/>
      <c r="V155" s="64"/>
      <c r="W155" s="64"/>
      <c r="X155" s="64"/>
      <c r="Y155" s="65">
        <f>LARGE(AD155:AL155,1)+LARGE(AD155:AL155,2)+LARGE(AD155:AL155,3)+LARGE(AD155:AL155,4)+LARGE(AD155:AL155,5)+LARGE(AD155:AL155,6)</f>
        <v>26</v>
      </c>
      <c r="Z155" s="65">
        <f t="shared" si="78"/>
        <v>37</v>
      </c>
      <c r="AA155" s="93">
        <f t="shared" si="88"/>
        <v>2</v>
      </c>
      <c r="AB155" s="66">
        <f t="shared" si="89"/>
        <v>24</v>
      </c>
      <c r="AC155" s="50"/>
      <c r="AD155" s="67">
        <f t="shared" si="81"/>
        <v>0</v>
      </c>
      <c r="AE155" s="67">
        <f t="shared" si="82"/>
        <v>26</v>
      </c>
      <c r="AF155" s="67">
        <f t="shared" si="83"/>
        <v>0</v>
      </c>
      <c r="AG155" s="67">
        <f t="shared" si="84"/>
        <v>0</v>
      </c>
      <c r="AH155" s="67">
        <f t="shared" si="85"/>
        <v>0</v>
      </c>
      <c r="AI155" s="67">
        <f t="shared" si="86"/>
        <v>0</v>
      </c>
      <c r="AJ155" s="67">
        <f t="shared" si="87"/>
        <v>0</v>
      </c>
      <c r="AK155" s="38">
        <f t="shared" si="69"/>
        <v>0</v>
      </c>
      <c r="AL155" s="38">
        <f t="shared" si="70"/>
        <v>0</v>
      </c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</row>
    <row r="156" spans="1:57" ht="15.75" customHeight="1">
      <c r="A156" s="60">
        <v>38</v>
      </c>
      <c r="B156" s="61" t="s">
        <v>163</v>
      </c>
      <c r="C156" s="61" t="s">
        <v>395</v>
      </c>
      <c r="D156" s="96">
        <v>10357</v>
      </c>
      <c r="E156" s="62">
        <v>2012</v>
      </c>
      <c r="F156" s="63" t="s">
        <v>394</v>
      </c>
      <c r="G156" s="64"/>
      <c r="H156" s="64">
        <f>IF(G156=0,0,IF(G156=1,100,IF(G156=2,80,IF(G156=3,65,IF(G156=4,55,IF(G156=5,50,IF(G156=6,45,IF(G156=7,43,50-G156))))))))</f>
        <v>0</v>
      </c>
      <c r="I156" s="64"/>
      <c r="J156" s="64">
        <f>IF(I156=0,0,IF(I156=1,100,IF(I156=2,80,IF(I156=3,65,IF(I156=4,55,IF(I156=5,50,IF(I156=6,45,IF(I156=7,43,50-I156))))))))</f>
        <v>0</v>
      </c>
      <c r="K156" s="64">
        <v>25</v>
      </c>
      <c r="L156" s="64">
        <f>IF(K156=0,0,IF(K156=1,100,IF(K156=2,80,IF(K156=3,65,IF(K156=4,55,IF(K156=5,50,IF(K156=6,45,IF(K156=7,43,50-K156))))))))</f>
        <v>25</v>
      </c>
      <c r="M156" s="64"/>
      <c r="N156" s="64">
        <f>IF(M156=0,0,IF(M156=1,100,IF(M156=2,80,IF(M156=3,65,IF(M156=4,55,IF(M156=5,50,IF(M156=6,45,IF(M156=7,43,50-M156))))))))</f>
        <v>0</v>
      </c>
      <c r="O156" s="64"/>
      <c r="P156" s="64">
        <f>IF(O156=0,0,IF(O156=1,100,IF(O156=2,80,IF(O156=3,65,IF(O156=4,55,IF(O156=5,50,IF(O156=6,45,IF(O156=7,43,50-O156))))))))</f>
        <v>0</v>
      </c>
      <c r="Q156" s="64"/>
      <c r="R156" s="64">
        <f>IF(Q156=0,0,IF(Q156=1,100,IF(Q156=2,80,IF(Q156=3,65,IF(Q156=4,55,IF(Q156=5,50,IF(Q156=6,45,IF(Q156=7,43,50-Q156))))))))</f>
        <v>0</v>
      </c>
      <c r="S156" s="64"/>
      <c r="T156" s="64">
        <f>IF(S156=0,0,IF(S156=1,100,IF(S156=2,80,IF(S156=3,65,IF(S156=4,55,IF(S156=5,50,IF(S156=6,45,IF(S156=7,43,50-S156))))))))</f>
        <v>0</v>
      </c>
      <c r="U156" s="64"/>
      <c r="V156" s="64"/>
      <c r="W156" s="64"/>
      <c r="X156" s="64"/>
      <c r="Y156" s="65">
        <f>LARGE(AD156:AL156,1)+LARGE(AD156:AL156,2)+LARGE(AD156:AL156,3)+LARGE(AD156:AL156,4)+LARGE(AD156:AL156,5)+LARGE(AD156:AL156,6)</f>
        <v>25</v>
      </c>
      <c r="Z156" s="65">
        <f t="shared" si="78"/>
        <v>38</v>
      </c>
      <c r="AA156" s="93">
        <f t="shared" si="88"/>
        <v>2</v>
      </c>
      <c r="AB156" s="66">
        <f t="shared" si="89"/>
        <v>25</v>
      </c>
      <c r="AC156" s="50"/>
      <c r="AD156" s="67">
        <f t="shared" si="81"/>
        <v>0</v>
      </c>
      <c r="AE156" s="67">
        <f t="shared" si="82"/>
        <v>0</v>
      </c>
      <c r="AF156" s="67">
        <f t="shared" si="83"/>
        <v>25</v>
      </c>
      <c r="AG156" s="67">
        <f t="shared" si="84"/>
        <v>0</v>
      </c>
      <c r="AH156" s="67">
        <f t="shared" si="85"/>
        <v>0</v>
      </c>
      <c r="AI156" s="67">
        <f t="shared" si="86"/>
        <v>0</v>
      </c>
      <c r="AJ156" s="67">
        <f t="shared" si="87"/>
        <v>0</v>
      </c>
      <c r="AK156" s="38">
        <f t="shared" si="69"/>
        <v>0</v>
      </c>
      <c r="AL156" s="38">
        <f t="shared" si="70"/>
        <v>0</v>
      </c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</row>
    <row r="157" spans="1:57" ht="15.75" customHeight="1">
      <c r="A157" s="60">
        <v>39</v>
      </c>
      <c r="B157" s="61" t="s">
        <v>256</v>
      </c>
      <c r="C157" s="61" t="s">
        <v>396</v>
      </c>
      <c r="D157" s="96">
        <v>10692</v>
      </c>
      <c r="E157" s="62">
        <v>2013</v>
      </c>
      <c r="F157" s="63" t="s">
        <v>394</v>
      </c>
      <c r="G157" s="64"/>
      <c r="H157" s="64">
        <f>IF(G157=0,0,IF(G157=1,100,IF(G157=2,80,IF(G157=3,65,IF(G157=4,55,IF(G157=5,50,IF(G157=6,45,IF(G157=7,43,50-G157))))))))</f>
        <v>0</v>
      </c>
      <c r="I157" s="64"/>
      <c r="J157" s="64">
        <f>IF(I157=0,0,IF(I157=1,100,IF(I157=2,80,IF(I157=3,65,IF(I157=4,55,IF(I157=5,50,IF(I157=6,45,IF(I157=7,43,50-I157))))))))</f>
        <v>0</v>
      </c>
      <c r="K157" s="64">
        <v>26</v>
      </c>
      <c r="L157" s="64">
        <f>IF(K157=0,0,IF(K157=1,100,IF(K157=2,80,IF(K157=3,65,IF(K157=4,55,IF(K157=5,50,IF(K157=6,45,IF(K157=7,43,50-K157))))))))</f>
        <v>24</v>
      </c>
      <c r="M157" s="64"/>
      <c r="N157" s="64">
        <f>IF(M157=0,0,IF(M157=1,100,IF(M157=2,80,IF(M157=3,65,IF(M157=4,55,IF(M157=5,50,IF(M157=6,45,IF(M157=7,43,50-M157))))))))</f>
        <v>0</v>
      </c>
      <c r="O157" s="64"/>
      <c r="P157" s="64">
        <f>IF(O157=0,0,IF(O157=1,100,IF(O157=2,80,IF(O157=3,65,IF(O157=4,55,IF(O157=5,50,IF(O157=6,45,IF(O157=7,43,50-O157))))))))</f>
        <v>0</v>
      </c>
      <c r="Q157" s="64"/>
      <c r="R157" s="64">
        <f>IF(Q157=0,0,IF(Q157=1,100,IF(Q157=2,80,IF(Q157=3,65,IF(Q157=4,55,IF(Q157=5,50,IF(Q157=6,45,IF(Q157=7,43,50-Q157))))))))</f>
        <v>0</v>
      </c>
      <c r="S157" s="64"/>
      <c r="T157" s="64">
        <f>IF(S157=0,0,IF(S157=1,100,IF(S157=2,80,IF(S157=3,65,IF(S157=4,55,IF(S157=5,50,IF(S157=6,45,IF(S157=7,43,50-S157))))))))</f>
        <v>0</v>
      </c>
      <c r="U157" s="64"/>
      <c r="V157" s="64"/>
      <c r="W157" s="64"/>
      <c r="X157" s="64"/>
      <c r="Y157" s="65">
        <f>LARGE(AD157:AL157,1)+LARGE(AD157:AL157,2)+LARGE(AD157:AL157,3)+LARGE(AD157:AL157,4)+LARGE(AD157:AL157,5)+LARGE(AD157:AL157,6)</f>
        <v>24</v>
      </c>
      <c r="Z157" s="65">
        <f t="shared" si="78"/>
        <v>39</v>
      </c>
      <c r="AA157" s="93">
        <f t="shared" si="88"/>
        <v>2</v>
      </c>
      <c r="AB157" s="66">
        <f t="shared" si="89"/>
        <v>26</v>
      </c>
      <c r="AC157" s="50"/>
      <c r="AD157" s="67">
        <f t="shared" si="81"/>
        <v>0</v>
      </c>
      <c r="AE157" s="67">
        <f t="shared" si="82"/>
        <v>0</v>
      </c>
      <c r="AF157" s="67">
        <f t="shared" si="83"/>
        <v>24</v>
      </c>
      <c r="AG157" s="67">
        <f t="shared" si="84"/>
        <v>0</v>
      </c>
      <c r="AH157" s="67">
        <f t="shared" si="85"/>
        <v>0</v>
      </c>
      <c r="AI157" s="67">
        <f t="shared" si="86"/>
        <v>0</v>
      </c>
      <c r="AJ157" s="67">
        <f t="shared" si="87"/>
        <v>0</v>
      </c>
      <c r="AK157" s="38">
        <f t="shared" si="69"/>
        <v>0</v>
      </c>
      <c r="AL157" s="38">
        <f t="shared" si="70"/>
        <v>0</v>
      </c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</row>
    <row r="158" spans="1:57" ht="15.75" customHeight="1">
      <c r="A158" s="60">
        <v>40</v>
      </c>
      <c r="B158" s="61"/>
      <c r="C158" s="61"/>
      <c r="D158" s="96"/>
      <c r="E158" s="62"/>
      <c r="F158" s="63"/>
      <c r="G158" s="64"/>
      <c r="H158" s="64">
        <f t="shared" ref="H149:H159" si="90">IF(G158=0,0,IF(G158=1,100,IF(G158=2,80,IF(G158=3,65,IF(G158=4,55,IF(G158=5,50,IF(G158=6,45,IF(G158=7,43,50-G158))))))))</f>
        <v>0</v>
      </c>
      <c r="I158" s="64"/>
      <c r="J158" s="64">
        <f t="shared" ref="J149:J159" si="91">IF(I158=0,0,IF(I158=1,100,IF(I158=2,80,IF(I158=3,65,IF(I158=4,55,IF(I158=5,50,IF(I158=6,45,IF(I158=7,43,50-I158))))))))</f>
        <v>0</v>
      </c>
      <c r="K158" s="64"/>
      <c r="L158" s="64">
        <f t="shared" ref="L149:L159" si="92">IF(K158=0,0,IF(K158=1,100,IF(K158=2,80,IF(K158=3,65,IF(K158=4,55,IF(K158=5,50,IF(K158=6,45,IF(K158=7,43,50-K158))))))))</f>
        <v>0</v>
      </c>
      <c r="M158" s="64"/>
      <c r="N158" s="64">
        <f t="shared" ref="N149:N159" si="93">IF(M158=0,0,IF(M158=1,100,IF(M158=2,80,IF(M158=3,65,IF(M158=4,55,IF(M158=5,50,IF(M158=6,45,IF(M158=7,43,50-M158))))))))</f>
        <v>0</v>
      </c>
      <c r="O158" s="64"/>
      <c r="P158" s="64">
        <f t="shared" ref="P149:P159" si="94">IF(O158=0,0,IF(O158=1,100,IF(O158=2,80,IF(O158=3,65,IF(O158=4,55,IF(O158=5,50,IF(O158=6,45,IF(O158=7,43,50-O158))))))))</f>
        <v>0</v>
      </c>
      <c r="Q158" s="64"/>
      <c r="R158" s="64">
        <f t="shared" ref="R149:R159" si="95">IF(Q158=0,0,IF(Q158=1,100,IF(Q158=2,80,IF(Q158=3,65,IF(Q158=4,55,IF(Q158=5,50,IF(Q158=6,45,IF(Q158=7,43,50-Q158))))))))</f>
        <v>0</v>
      </c>
      <c r="S158" s="64"/>
      <c r="T158" s="64">
        <f t="shared" ref="T149:T159" si="96">IF(S158=0,0,IF(S158=1,100,IF(S158=2,80,IF(S158=3,65,IF(S158=4,55,IF(S158=5,50,IF(S158=6,45,IF(S158=7,43,50-S158))))))))</f>
        <v>0</v>
      </c>
      <c r="U158" s="64"/>
      <c r="V158" s="64"/>
      <c r="W158" s="64"/>
      <c r="X158" s="64"/>
      <c r="Y158" s="65">
        <f t="shared" ref="Y149:Y200" si="97">LARGE(AD158:AL158,1)+LARGE(AD158:AL158,2)+LARGE(AD158:AL158,3)+LARGE(AD158:AL158,4)+LARGE(AD158:AL158,5)+LARGE(AD158:AL158,6)</f>
        <v>0</v>
      </c>
      <c r="Z158" s="65">
        <f t="shared" si="78"/>
        <v>40</v>
      </c>
      <c r="AA158" s="66"/>
      <c r="AB158" s="66"/>
      <c r="AC158" s="50"/>
      <c r="AD158" s="67">
        <f t="shared" si="81"/>
        <v>0</v>
      </c>
      <c r="AE158" s="67">
        <f t="shared" si="82"/>
        <v>0</v>
      </c>
      <c r="AF158" s="67">
        <f t="shared" si="83"/>
        <v>0</v>
      </c>
      <c r="AG158" s="67">
        <f t="shared" si="84"/>
        <v>0</v>
      </c>
      <c r="AH158" s="67">
        <f t="shared" si="85"/>
        <v>0</v>
      </c>
      <c r="AI158" s="67">
        <f t="shared" si="86"/>
        <v>0</v>
      </c>
      <c r="AJ158" s="67">
        <f t="shared" si="87"/>
        <v>0</v>
      </c>
      <c r="AK158" s="38">
        <f t="shared" si="69"/>
        <v>0</v>
      </c>
      <c r="AL158" s="38">
        <f t="shared" si="70"/>
        <v>0</v>
      </c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</row>
    <row r="159" spans="1:57" ht="15.75" customHeight="1">
      <c r="A159" s="60">
        <v>41</v>
      </c>
      <c r="B159" s="61"/>
      <c r="C159" s="61"/>
      <c r="D159" s="96"/>
      <c r="E159" s="62"/>
      <c r="F159" s="63"/>
      <c r="G159" s="64"/>
      <c r="H159" s="64">
        <f t="shared" si="90"/>
        <v>0</v>
      </c>
      <c r="I159" s="64"/>
      <c r="J159" s="64">
        <f t="shared" si="91"/>
        <v>0</v>
      </c>
      <c r="K159" s="64"/>
      <c r="L159" s="64">
        <f t="shared" si="92"/>
        <v>0</v>
      </c>
      <c r="M159" s="64"/>
      <c r="N159" s="64">
        <f t="shared" si="93"/>
        <v>0</v>
      </c>
      <c r="O159" s="64"/>
      <c r="P159" s="64">
        <f t="shared" si="94"/>
        <v>0</v>
      </c>
      <c r="Q159" s="64"/>
      <c r="R159" s="64">
        <f t="shared" si="95"/>
        <v>0</v>
      </c>
      <c r="S159" s="64"/>
      <c r="T159" s="64">
        <f t="shared" si="96"/>
        <v>0</v>
      </c>
      <c r="U159" s="64"/>
      <c r="V159" s="64"/>
      <c r="W159" s="64"/>
      <c r="X159" s="64"/>
      <c r="Y159" s="65">
        <f t="shared" si="97"/>
        <v>0</v>
      </c>
      <c r="Z159" s="65">
        <f t="shared" si="78"/>
        <v>41</v>
      </c>
      <c r="AA159" s="66"/>
      <c r="AB159" s="66"/>
      <c r="AC159" s="50"/>
      <c r="AD159" s="67">
        <f t="shared" si="81"/>
        <v>0</v>
      </c>
      <c r="AE159" s="67">
        <f t="shared" si="82"/>
        <v>0</v>
      </c>
      <c r="AF159" s="67">
        <f t="shared" si="83"/>
        <v>0</v>
      </c>
      <c r="AG159" s="67">
        <f t="shared" si="84"/>
        <v>0</v>
      </c>
      <c r="AH159" s="67">
        <f t="shared" si="85"/>
        <v>0</v>
      </c>
      <c r="AI159" s="67">
        <f t="shared" si="86"/>
        <v>0</v>
      </c>
      <c r="AJ159" s="67">
        <f t="shared" si="87"/>
        <v>0</v>
      </c>
      <c r="AK159" s="38">
        <f t="shared" si="69"/>
        <v>0</v>
      </c>
      <c r="AL159" s="38">
        <f t="shared" si="70"/>
        <v>0</v>
      </c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</row>
    <row r="160" spans="1:57" ht="15.75" customHeight="1">
      <c r="A160" s="60">
        <v>42</v>
      </c>
      <c r="B160" s="61"/>
      <c r="C160" s="61"/>
      <c r="D160" s="96"/>
      <c r="E160" s="62"/>
      <c r="F160" s="63"/>
      <c r="G160" s="64"/>
      <c r="H160" s="64">
        <f t="shared" ref="H160:H166" si="98">IF(G160=0,0,IF(G160=1,100,IF(G160=2,80,IF(G160=3,65,IF(G160=4,55,IF(G160=5,50,IF(G160=6,45,IF(G160=7,43,50-G160))))))))</f>
        <v>0</v>
      </c>
      <c r="I160" s="64"/>
      <c r="J160" s="64">
        <f t="shared" ref="J160:J166" si="99">IF(I160=0,0,IF(I160=1,100,IF(I160=2,80,IF(I160=3,65,IF(I160=4,55,IF(I160=5,50,IF(I160=6,45,IF(I160=7,43,50-I160))))))))</f>
        <v>0</v>
      </c>
      <c r="K160" s="64"/>
      <c r="L160" s="64">
        <f t="shared" ref="L160:L166" si="100">IF(K160=0,0,IF(K160=1,100,IF(K160=2,80,IF(K160=3,65,IF(K160=4,55,IF(K160=5,50,IF(K160=6,45,IF(K160=7,43,50-K160))))))))</f>
        <v>0</v>
      </c>
      <c r="M160" s="64"/>
      <c r="N160" s="64">
        <f t="shared" ref="N160:N166" si="101">IF(M160=0,0,IF(M160=1,100,IF(M160=2,80,IF(M160=3,65,IF(M160=4,55,IF(M160=5,50,IF(M160=6,45,IF(M160=7,43,50-M160))))))))</f>
        <v>0</v>
      </c>
      <c r="O160" s="64"/>
      <c r="P160" s="64">
        <f t="shared" ref="P160:P166" si="102">IF(O160=0,0,IF(O160=1,100,IF(O160=2,80,IF(O160=3,65,IF(O160=4,55,IF(O160=5,50,IF(O160=6,45,IF(O160=7,43,50-O160))))))))</f>
        <v>0</v>
      </c>
      <c r="Q160" s="64"/>
      <c r="R160" s="64">
        <f t="shared" ref="R160:R166" si="103">IF(Q160=0,0,IF(Q160=1,100,IF(Q160=2,80,IF(Q160=3,65,IF(Q160=4,55,IF(Q160=5,50,IF(Q160=6,45,IF(Q160=7,43,50-Q160))))))))</f>
        <v>0</v>
      </c>
      <c r="S160" s="64"/>
      <c r="T160" s="64">
        <f t="shared" ref="T160:T166" si="104">IF(S160=0,0,IF(S160=1,100,IF(S160=2,80,IF(S160=3,65,IF(S160=4,55,IF(S160=5,50,IF(S160=6,45,IF(S160=7,43,50-S160))))))))</f>
        <v>0</v>
      </c>
      <c r="U160" s="64"/>
      <c r="V160" s="64"/>
      <c r="W160" s="64"/>
      <c r="X160" s="64"/>
      <c r="Y160" s="65">
        <f t="shared" si="97"/>
        <v>0</v>
      </c>
      <c r="Z160" s="65">
        <f t="shared" si="78"/>
        <v>42</v>
      </c>
      <c r="AA160" s="66"/>
      <c r="AB160" s="66"/>
      <c r="AC160" s="50"/>
      <c r="AD160" s="67">
        <f t="shared" si="81"/>
        <v>0</v>
      </c>
      <c r="AE160" s="67">
        <f t="shared" si="82"/>
        <v>0</v>
      </c>
      <c r="AF160" s="67">
        <f t="shared" si="83"/>
        <v>0</v>
      </c>
      <c r="AG160" s="67">
        <f t="shared" si="84"/>
        <v>0</v>
      </c>
      <c r="AH160" s="67">
        <f t="shared" si="85"/>
        <v>0</v>
      </c>
      <c r="AI160" s="67">
        <f t="shared" si="86"/>
        <v>0</v>
      </c>
      <c r="AJ160" s="67">
        <f t="shared" si="87"/>
        <v>0</v>
      </c>
      <c r="AK160" s="38">
        <f t="shared" si="69"/>
        <v>0</v>
      </c>
      <c r="AL160" s="38">
        <f t="shared" si="70"/>
        <v>0</v>
      </c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</row>
    <row r="161" spans="1:57" ht="15.75" customHeight="1">
      <c r="A161" s="60">
        <v>43</v>
      </c>
      <c r="B161" s="61"/>
      <c r="C161" s="61"/>
      <c r="D161" s="96"/>
      <c r="E161" s="62"/>
      <c r="F161" s="63"/>
      <c r="G161" s="64"/>
      <c r="H161" s="64">
        <f t="shared" si="98"/>
        <v>0</v>
      </c>
      <c r="I161" s="64"/>
      <c r="J161" s="64">
        <f t="shared" si="99"/>
        <v>0</v>
      </c>
      <c r="K161" s="64"/>
      <c r="L161" s="64">
        <f t="shared" si="100"/>
        <v>0</v>
      </c>
      <c r="M161" s="64"/>
      <c r="N161" s="64">
        <f t="shared" si="101"/>
        <v>0</v>
      </c>
      <c r="O161" s="64"/>
      <c r="P161" s="64">
        <f t="shared" si="102"/>
        <v>0</v>
      </c>
      <c r="Q161" s="64"/>
      <c r="R161" s="64">
        <f t="shared" si="103"/>
        <v>0</v>
      </c>
      <c r="S161" s="64"/>
      <c r="T161" s="64">
        <f t="shared" si="104"/>
        <v>0</v>
      </c>
      <c r="U161" s="64"/>
      <c r="V161" s="64"/>
      <c r="W161" s="64"/>
      <c r="X161" s="64"/>
      <c r="Y161" s="65">
        <f t="shared" si="97"/>
        <v>0</v>
      </c>
      <c r="Z161" s="65">
        <f t="shared" si="78"/>
        <v>43</v>
      </c>
      <c r="AA161" s="66"/>
      <c r="AB161" s="66"/>
      <c r="AC161" s="50"/>
      <c r="AD161" s="67">
        <f t="shared" si="81"/>
        <v>0</v>
      </c>
      <c r="AE161" s="67">
        <f t="shared" si="82"/>
        <v>0</v>
      </c>
      <c r="AF161" s="67">
        <f t="shared" si="83"/>
        <v>0</v>
      </c>
      <c r="AG161" s="67">
        <f t="shared" si="84"/>
        <v>0</v>
      </c>
      <c r="AH161" s="67">
        <f t="shared" si="85"/>
        <v>0</v>
      </c>
      <c r="AI161" s="67">
        <f t="shared" si="86"/>
        <v>0</v>
      </c>
      <c r="AJ161" s="67">
        <f t="shared" si="87"/>
        <v>0</v>
      </c>
      <c r="AK161" s="38">
        <f t="shared" si="69"/>
        <v>0</v>
      </c>
      <c r="AL161" s="38">
        <f t="shared" si="70"/>
        <v>0</v>
      </c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</row>
    <row r="162" spans="1:57" ht="15.75" customHeight="1">
      <c r="A162" s="60">
        <v>44</v>
      </c>
      <c r="B162" s="61"/>
      <c r="C162" s="61"/>
      <c r="D162" s="96"/>
      <c r="E162" s="62"/>
      <c r="F162" s="63"/>
      <c r="G162" s="64"/>
      <c r="H162" s="64">
        <f t="shared" si="98"/>
        <v>0</v>
      </c>
      <c r="I162" s="64"/>
      <c r="J162" s="64">
        <f t="shared" si="99"/>
        <v>0</v>
      </c>
      <c r="K162" s="64"/>
      <c r="L162" s="64">
        <f t="shared" si="100"/>
        <v>0</v>
      </c>
      <c r="M162" s="64"/>
      <c r="N162" s="64">
        <f t="shared" si="101"/>
        <v>0</v>
      </c>
      <c r="O162" s="64"/>
      <c r="P162" s="64">
        <f t="shared" si="102"/>
        <v>0</v>
      </c>
      <c r="Q162" s="64"/>
      <c r="R162" s="64">
        <f t="shared" si="103"/>
        <v>0</v>
      </c>
      <c r="S162" s="64"/>
      <c r="T162" s="64">
        <f t="shared" si="104"/>
        <v>0</v>
      </c>
      <c r="U162" s="64"/>
      <c r="V162" s="64"/>
      <c r="W162" s="64"/>
      <c r="X162" s="64"/>
      <c r="Y162" s="65">
        <f t="shared" si="97"/>
        <v>0</v>
      </c>
      <c r="Z162" s="65">
        <f t="shared" si="78"/>
        <v>44</v>
      </c>
      <c r="AA162" s="66"/>
      <c r="AB162" s="66"/>
      <c r="AC162" s="50"/>
      <c r="AD162" s="67">
        <f t="shared" si="81"/>
        <v>0</v>
      </c>
      <c r="AE162" s="67">
        <f t="shared" si="82"/>
        <v>0</v>
      </c>
      <c r="AF162" s="67">
        <f t="shared" si="83"/>
        <v>0</v>
      </c>
      <c r="AG162" s="67">
        <f t="shared" si="84"/>
        <v>0</v>
      </c>
      <c r="AH162" s="67">
        <f t="shared" si="85"/>
        <v>0</v>
      </c>
      <c r="AI162" s="67">
        <f t="shared" si="86"/>
        <v>0</v>
      </c>
      <c r="AJ162" s="67">
        <f t="shared" si="87"/>
        <v>0</v>
      </c>
      <c r="AK162" s="38">
        <f t="shared" ref="AK162:AK225" si="105">V162</f>
        <v>0</v>
      </c>
      <c r="AL162" s="38">
        <f t="shared" ref="AL162:AL225" si="106">X162</f>
        <v>0</v>
      </c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</row>
    <row r="163" spans="1:57" ht="15.75" customHeight="1">
      <c r="A163" s="60">
        <v>45</v>
      </c>
      <c r="B163" s="61"/>
      <c r="C163" s="61"/>
      <c r="D163" s="96"/>
      <c r="E163" s="62"/>
      <c r="F163" s="63"/>
      <c r="G163" s="64"/>
      <c r="H163" s="64">
        <f t="shared" si="98"/>
        <v>0</v>
      </c>
      <c r="I163" s="64"/>
      <c r="J163" s="64">
        <f t="shared" si="99"/>
        <v>0</v>
      </c>
      <c r="K163" s="64"/>
      <c r="L163" s="64">
        <f t="shared" si="100"/>
        <v>0</v>
      </c>
      <c r="M163" s="64"/>
      <c r="N163" s="64">
        <f t="shared" si="101"/>
        <v>0</v>
      </c>
      <c r="O163" s="64"/>
      <c r="P163" s="64">
        <f t="shared" si="102"/>
        <v>0</v>
      </c>
      <c r="Q163" s="64"/>
      <c r="R163" s="64">
        <f t="shared" si="103"/>
        <v>0</v>
      </c>
      <c r="S163" s="64"/>
      <c r="T163" s="64">
        <f t="shared" si="104"/>
        <v>0</v>
      </c>
      <c r="U163" s="64"/>
      <c r="V163" s="64"/>
      <c r="W163" s="64"/>
      <c r="X163" s="64"/>
      <c r="Y163" s="65">
        <f t="shared" si="97"/>
        <v>0</v>
      </c>
      <c r="Z163" s="65">
        <f t="shared" si="78"/>
        <v>45</v>
      </c>
      <c r="AA163" s="66"/>
      <c r="AB163" s="66"/>
      <c r="AC163" s="50"/>
      <c r="AD163" s="67">
        <f t="shared" si="81"/>
        <v>0</v>
      </c>
      <c r="AE163" s="67">
        <f t="shared" si="82"/>
        <v>0</v>
      </c>
      <c r="AF163" s="67">
        <f t="shared" si="83"/>
        <v>0</v>
      </c>
      <c r="AG163" s="67">
        <f t="shared" si="84"/>
        <v>0</v>
      </c>
      <c r="AH163" s="67">
        <f t="shared" si="85"/>
        <v>0</v>
      </c>
      <c r="AI163" s="67">
        <f t="shared" si="86"/>
        <v>0</v>
      </c>
      <c r="AJ163" s="67">
        <f t="shared" si="87"/>
        <v>0</v>
      </c>
      <c r="AK163" s="38">
        <f t="shared" si="105"/>
        <v>0</v>
      </c>
      <c r="AL163" s="38">
        <f t="shared" si="106"/>
        <v>0</v>
      </c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</row>
    <row r="164" spans="1:57" ht="15.75" customHeight="1">
      <c r="A164" s="60">
        <v>46</v>
      </c>
      <c r="B164" s="61"/>
      <c r="C164" s="61"/>
      <c r="D164" s="96"/>
      <c r="E164" s="62"/>
      <c r="F164" s="63"/>
      <c r="G164" s="64"/>
      <c r="H164" s="64">
        <f t="shared" si="98"/>
        <v>0</v>
      </c>
      <c r="I164" s="64"/>
      <c r="J164" s="64">
        <f t="shared" si="99"/>
        <v>0</v>
      </c>
      <c r="K164" s="64"/>
      <c r="L164" s="64">
        <f t="shared" si="100"/>
        <v>0</v>
      </c>
      <c r="M164" s="64"/>
      <c r="N164" s="64">
        <f t="shared" si="101"/>
        <v>0</v>
      </c>
      <c r="O164" s="64"/>
      <c r="P164" s="64">
        <f t="shared" si="102"/>
        <v>0</v>
      </c>
      <c r="Q164" s="64"/>
      <c r="R164" s="64">
        <f t="shared" si="103"/>
        <v>0</v>
      </c>
      <c r="S164" s="64"/>
      <c r="T164" s="64">
        <f t="shared" si="104"/>
        <v>0</v>
      </c>
      <c r="U164" s="64"/>
      <c r="V164" s="64"/>
      <c r="W164" s="64"/>
      <c r="X164" s="64"/>
      <c r="Y164" s="65">
        <f t="shared" si="97"/>
        <v>0</v>
      </c>
      <c r="Z164" s="65">
        <f t="shared" si="78"/>
        <v>46</v>
      </c>
      <c r="AA164" s="66"/>
      <c r="AB164" s="66"/>
      <c r="AC164" s="50"/>
      <c r="AD164" s="67">
        <f t="shared" si="81"/>
        <v>0</v>
      </c>
      <c r="AE164" s="67">
        <f t="shared" si="82"/>
        <v>0</v>
      </c>
      <c r="AF164" s="67">
        <f t="shared" si="83"/>
        <v>0</v>
      </c>
      <c r="AG164" s="67">
        <f t="shared" si="84"/>
        <v>0</v>
      </c>
      <c r="AH164" s="67">
        <f t="shared" si="85"/>
        <v>0</v>
      </c>
      <c r="AI164" s="67">
        <f t="shared" si="86"/>
        <v>0</v>
      </c>
      <c r="AJ164" s="67">
        <f t="shared" si="87"/>
        <v>0</v>
      </c>
      <c r="AK164" s="38">
        <f t="shared" si="105"/>
        <v>0</v>
      </c>
      <c r="AL164" s="38">
        <f t="shared" si="106"/>
        <v>0</v>
      </c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</row>
    <row r="165" spans="1:57" ht="15.75" customHeight="1">
      <c r="A165" s="60">
        <v>47</v>
      </c>
      <c r="B165" s="61"/>
      <c r="C165" s="61"/>
      <c r="D165" s="96"/>
      <c r="E165" s="62"/>
      <c r="F165" s="63"/>
      <c r="G165" s="64"/>
      <c r="H165" s="64">
        <f t="shared" si="98"/>
        <v>0</v>
      </c>
      <c r="I165" s="64"/>
      <c r="J165" s="64">
        <f t="shared" si="99"/>
        <v>0</v>
      </c>
      <c r="K165" s="64"/>
      <c r="L165" s="64">
        <f t="shared" si="100"/>
        <v>0</v>
      </c>
      <c r="M165" s="64"/>
      <c r="N165" s="64">
        <f t="shared" si="101"/>
        <v>0</v>
      </c>
      <c r="O165" s="64"/>
      <c r="P165" s="64">
        <f t="shared" si="102"/>
        <v>0</v>
      </c>
      <c r="Q165" s="64"/>
      <c r="R165" s="64">
        <f t="shared" si="103"/>
        <v>0</v>
      </c>
      <c r="S165" s="64"/>
      <c r="T165" s="64">
        <f t="shared" si="104"/>
        <v>0</v>
      </c>
      <c r="U165" s="64"/>
      <c r="V165" s="64"/>
      <c r="W165" s="64"/>
      <c r="X165" s="64"/>
      <c r="Y165" s="65">
        <f t="shared" si="97"/>
        <v>0</v>
      </c>
      <c r="Z165" s="65">
        <f t="shared" si="78"/>
        <v>47</v>
      </c>
      <c r="AA165" s="66"/>
      <c r="AB165" s="66"/>
      <c r="AC165" s="50"/>
      <c r="AD165" s="67">
        <f t="shared" si="81"/>
        <v>0</v>
      </c>
      <c r="AE165" s="67">
        <f t="shared" si="82"/>
        <v>0</v>
      </c>
      <c r="AF165" s="67">
        <f t="shared" si="83"/>
        <v>0</v>
      </c>
      <c r="AG165" s="67">
        <f t="shared" si="84"/>
        <v>0</v>
      </c>
      <c r="AH165" s="67">
        <f t="shared" si="85"/>
        <v>0</v>
      </c>
      <c r="AI165" s="67">
        <f t="shared" si="86"/>
        <v>0</v>
      </c>
      <c r="AJ165" s="67">
        <f t="shared" si="87"/>
        <v>0</v>
      </c>
      <c r="AK165" s="38">
        <f t="shared" si="105"/>
        <v>0</v>
      </c>
      <c r="AL165" s="38">
        <f t="shared" si="106"/>
        <v>0</v>
      </c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</row>
    <row r="166" spans="1:57" ht="15.75" customHeight="1">
      <c r="A166" s="60">
        <v>48</v>
      </c>
      <c r="B166" s="61"/>
      <c r="C166" s="61"/>
      <c r="D166" s="96"/>
      <c r="E166" s="62"/>
      <c r="F166" s="63"/>
      <c r="G166" s="64"/>
      <c r="H166" s="64">
        <f t="shared" si="98"/>
        <v>0</v>
      </c>
      <c r="I166" s="64"/>
      <c r="J166" s="64">
        <f t="shared" si="99"/>
        <v>0</v>
      </c>
      <c r="K166" s="64"/>
      <c r="L166" s="64">
        <f t="shared" si="100"/>
        <v>0</v>
      </c>
      <c r="M166" s="64"/>
      <c r="N166" s="64">
        <f t="shared" si="101"/>
        <v>0</v>
      </c>
      <c r="O166" s="64"/>
      <c r="P166" s="64">
        <f t="shared" si="102"/>
        <v>0</v>
      </c>
      <c r="Q166" s="64"/>
      <c r="R166" s="64">
        <f t="shared" si="103"/>
        <v>0</v>
      </c>
      <c r="S166" s="64"/>
      <c r="T166" s="64">
        <f t="shared" si="104"/>
        <v>0</v>
      </c>
      <c r="U166" s="64"/>
      <c r="V166" s="64"/>
      <c r="W166" s="64"/>
      <c r="X166" s="64"/>
      <c r="Y166" s="65">
        <f t="shared" si="97"/>
        <v>0</v>
      </c>
      <c r="Z166" s="65">
        <f t="shared" si="78"/>
        <v>48</v>
      </c>
      <c r="AA166" s="66"/>
      <c r="AB166" s="66"/>
      <c r="AC166" s="50"/>
      <c r="AD166" s="67">
        <f t="shared" si="81"/>
        <v>0</v>
      </c>
      <c r="AE166" s="67">
        <f t="shared" si="82"/>
        <v>0</v>
      </c>
      <c r="AF166" s="67">
        <f t="shared" si="83"/>
        <v>0</v>
      </c>
      <c r="AG166" s="67">
        <f t="shared" si="84"/>
        <v>0</v>
      </c>
      <c r="AH166" s="67">
        <f t="shared" si="85"/>
        <v>0</v>
      </c>
      <c r="AI166" s="67">
        <f t="shared" si="86"/>
        <v>0</v>
      </c>
      <c r="AJ166" s="67">
        <f t="shared" si="87"/>
        <v>0</v>
      </c>
      <c r="AK166" s="38">
        <f t="shared" si="105"/>
        <v>0</v>
      </c>
      <c r="AL166" s="38">
        <f t="shared" si="106"/>
        <v>0</v>
      </c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</row>
    <row r="167" spans="1:57" s="82" customFormat="1" ht="15.75" customHeight="1">
      <c r="A167" s="84" t="s">
        <v>33</v>
      </c>
      <c r="B167" s="84"/>
      <c r="C167" s="85"/>
      <c r="D167" s="49"/>
      <c r="E167" s="49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6"/>
      <c r="AB167" s="86"/>
      <c r="AC167" s="50"/>
      <c r="AD167" s="67"/>
      <c r="AE167" s="67"/>
      <c r="AF167" s="67"/>
      <c r="AG167" s="67"/>
      <c r="AH167" s="67"/>
      <c r="AI167" s="67"/>
      <c r="AJ167" s="67"/>
      <c r="AK167" s="38"/>
      <c r="AL167" s="38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</row>
    <row r="168" spans="1:57" ht="15.75" customHeight="1">
      <c r="A168" s="60">
        <v>1</v>
      </c>
      <c r="B168" s="61" t="s">
        <v>103</v>
      </c>
      <c r="C168" s="61" t="s">
        <v>296</v>
      </c>
      <c r="D168" s="96">
        <v>10370</v>
      </c>
      <c r="E168" s="62">
        <v>2014</v>
      </c>
      <c r="F168" s="63" t="s">
        <v>48</v>
      </c>
      <c r="G168" s="64">
        <v>1</v>
      </c>
      <c r="H168" s="64">
        <f>IF(G168=0,0,IF(G168=1,100,IF(G168=2,80,IF(G168=3,65,IF(G168=4,55,IF(G168=5,50,IF(G168=6,45,IF(G168=7,43,50-G168))))))))</f>
        <v>100</v>
      </c>
      <c r="I168" s="64">
        <v>2</v>
      </c>
      <c r="J168" s="64">
        <f>IF(I168=0,0,IF(I168=1,100,IF(I168=2,80,IF(I168=3,65,IF(I168=4,55,IF(I168=5,50,IF(I168=6,45,IF(I168=7,43,50-I168))))))))</f>
        <v>80</v>
      </c>
      <c r="K168" s="64">
        <v>2</v>
      </c>
      <c r="L168" s="64">
        <f>IF(K168=0,0,IF(K168=1,100,IF(K168=2,80,IF(K168=3,65,IF(K168=4,55,IF(K168=5,50,IF(K168=6,45,IF(K168=7,43,50-K168))))))))</f>
        <v>80</v>
      </c>
      <c r="M168" s="64"/>
      <c r="N168" s="64">
        <f>IF(M168=0,0,IF(M168=1,100,IF(M168=2,80,IF(M168=3,65,IF(M168=4,55,IF(M168=5,50,IF(M168=6,45,IF(M168=7,43,50-M168))))))))</f>
        <v>0</v>
      </c>
      <c r="O168" s="64"/>
      <c r="P168" s="64">
        <f>IF(O168=0,0,IF(O168=1,100,IF(O168=2,80,IF(O168=3,65,IF(O168=4,55,IF(O168=5,50,IF(O168=6,45,IF(O168=7,43,50-O168))))))))</f>
        <v>0</v>
      </c>
      <c r="Q168" s="64"/>
      <c r="R168" s="64">
        <f>IF(Q168=0,0,IF(Q168=1,100,IF(Q168=2,80,IF(Q168=3,65,IF(Q168=4,55,IF(Q168=5,50,IF(Q168=6,45,IF(Q168=7,43,50-Q168))))))))</f>
        <v>0</v>
      </c>
      <c r="S168" s="64"/>
      <c r="T168" s="64">
        <f>IF(S168=0,0,IF(S168=1,100,IF(S168=2,80,IF(S168=3,65,IF(S168=4,55,IF(S168=5,50,IF(S168=6,45,IF(S168=7,43,50-S168))))))))</f>
        <v>0</v>
      </c>
      <c r="U168" s="64"/>
      <c r="V168" s="64"/>
      <c r="W168" s="64"/>
      <c r="X168" s="64"/>
      <c r="Y168" s="65">
        <f>LARGE(AD168:AL168,1)+LARGE(AD168:AL168,2)+LARGE(AD168:AL168,3)+LARGE(AD168:AL168,4)+LARGE(AD168:AL168,5)+LARGE(AD168:AL168,6)</f>
        <v>260</v>
      </c>
      <c r="Z168" s="65">
        <f t="shared" ref="Z168:Z176" si="107">+A168</f>
        <v>1</v>
      </c>
      <c r="AA168" s="93">
        <f t="shared" ref="AA168" si="108">COUNTBLANK(G168:L168)</f>
        <v>0</v>
      </c>
      <c r="AB168" s="66">
        <f t="shared" ref="AB168" si="109">(G168+I168+K168)/(3-AA168)</f>
        <v>1.6666666666666667</v>
      </c>
      <c r="AC168" s="50"/>
      <c r="AD168" s="67">
        <f t="shared" ref="AD168:AD200" si="110">H168</f>
        <v>100</v>
      </c>
      <c r="AE168" s="67">
        <f t="shared" ref="AE168:AE200" si="111">J168</f>
        <v>80</v>
      </c>
      <c r="AF168" s="67">
        <f t="shared" ref="AF168:AF200" si="112">L168</f>
        <v>80</v>
      </c>
      <c r="AG168" s="67">
        <f t="shared" ref="AG168:AG200" si="113">N168</f>
        <v>0</v>
      </c>
      <c r="AH168" s="67">
        <f t="shared" ref="AH168:AH200" si="114">P168</f>
        <v>0</v>
      </c>
      <c r="AI168" s="67">
        <f t="shared" ref="AI168:AI200" si="115">R168</f>
        <v>0</v>
      </c>
      <c r="AJ168" s="67">
        <f t="shared" ref="AJ168:AJ200" si="116">T168</f>
        <v>0</v>
      </c>
      <c r="AK168" s="38">
        <f t="shared" si="105"/>
        <v>0</v>
      </c>
      <c r="AL168" s="38">
        <f t="shared" si="106"/>
        <v>0</v>
      </c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</row>
    <row r="169" spans="1:57" ht="15.75" customHeight="1">
      <c r="A169" s="60">
        <v>2</v>
      </c>
      <c r="B169" s="61" t="s">
        <v>294</v>
      </c>
      <c r="C169" s="61" t="s">
        <v>301</v>
      </c>
      <c r="D169" s="96">
        <v>9983</v>
      </c>
      <c r="E169" s="62">
        <v>2014</v>
      </c>
      <c r="F169" s="63" t="s">
        <v>86</v>
      </c>
      <c r="G169" s="64"/>
      <c r="H169" s="64">
        <f>IF(G169=0,0,IF(G169=1,100,IF(G169=2,80,IF(G169=3,65,IF(G169=4,55,IF(G169=5,50,IF(G169=6,45,IF(G169=7,43,50-G169))))))))</f>
        <v>0</v>
      </c>
      <c r="I169" s="64">
        <v>1</v>
      </c>
      <c r="J169" s="64">
        <f>IF(I169=0,0,IF(I169=1,100,IF(I169=2,80,IF(I169=3,65,IF(I169=4,55,IF(I169=5,50,IF(I169=6,45,IF(I169=7,43,50-I169))))))))</f>
        <v>100</v>
      </c>
      <c r="K169" s="64">
        <v>1</v>
      </c>
      <c r="L169" s="64">
        <f>IF(K169=0,0,IF(K169=1,100,IF(K169=2,80,IF(K169=3,65,IF(K169=4,55,IF(K169=5,50,IF(K169=6,45,IF(K169=7,43,50-K169))))))))</f>
        <v>100</v>
      </c>
      <c r="M169" s="64"/>
      <c r="N169" s="64">
        <f>IF(M169=0,0,IF(M169=1,100,IF(M169=2,80,IF(M169=3,65,IF(M169=4,55,IF(M169=5,50,IF(M169=6,45,IF(M169=7,43,50-M169))))))))</f>
        <v>0</v>
      </c>
      <c r="O169" s="64"/>
      <c r="P169" s="64">
        <f>IF(O169=0,0,IF(O169=1,100,IF(O169=2,80,IF(O169=3,65,IF(O169=4,55,IF(O169=5,50,IF(O169=6,45,IF(O169=7,43,50-O169))))))))</f>
        <v>0</v>
      </c>
      <c r="Q169" s="64"/>
      <c r="R169" s="64">
        <f>IF(Q169=0,0,IF(Q169=1,100,IF(Q169=2,80,IF(Q169=3,65,IF(Q169=4,55,IF(Q169=5,50,IF(Q169=6,45,IF(Q169=7,43,50-Q169))))))))</f>
        <v>0</v>
      </c>
      <c r="S169" s="64"/>
      <c r="T169" s="64">
        <f>IF(S169=0,0,IF(S169=1,100,IF(S169=2,80,IF(S169=3,65,IF(S169=4,55,IF(S169=5,50,IF(S169=6,45,IF(S169=7,43,50-S169))))))))</f>
        <v>0</v>
      </c>
      <c r="U169" s="64"/>
      <c r="V169" s="64"/>
      <c r="W169" s="64"/>
      <c r="X169" s="64"/>
      <c r="Y169" s="65">
        <f>LARGE(AD169:AL169,1)+LARGE(AD169:AL169,2)+LARGE(AD169:AL169,3)+LARGE(AD169:AL169,4)+LARGE(AD169:AL169,5)+LARGE(AD169:AL169,6)</f>
        <v>200</v>
      </c>
      <c r="Z169" s="65">
        <f t="shared" si="107"/>
        <v>2</v>
      </c>
      <c r="AA169" s="93">
        <f t="shared" ref="AA169:AA178" si="117">COUNTBLANK(G169:L169)</f>
        <v>1</v>
      </c>
      <c r="AB169" s="66">
        <f t="shared" ref="AB169:AB178" si="118">(G169+I169+K169)/(3-AA169)</f>
        <v>1</v>
      </c>
      <c r="AC169" s="50"/>
      <c r="AD169" s="67">
        <f t="shared" si="110"/>
        <v>0</v>
      </c>
      <c r="AE169" s="67">
        <f t="shared" si="111"/>
        <v>100</v>
      </c>
      <c r="AF169" s="67">
        <f t="shared" si="112"/>
        <v>100</v>
      </c>
      <c r="AG169" s="67">
        <f t="shared" si="113"/>
        <v>0</v>
      </c>
      <c r="AH169" s="67">
        <f t="shared" si="114"/>
        <v>0</v>
      </c>
      <c r="AI169" s="67">
        <f t="shared" si="115"/>
        <v>0</v>
      </c>
      <c r="AJ169" s="67">
        <f t="shared" si="116"/>
        <v>0</v>
      </c>
      <c r="AK169" s="38">
        <f t="shared" si="105"/>
        <v>0</v>
      </c>
      <c r="AL169" s="38">
        <f t="shared" si="106"/>
        <v>0</v>
      </c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</row>
    <row r="170" spans="1:57" ht="15.75" customHeight="1">
      <c r="A170" s="60">
        <v>3</v>
      </c>
      <c r="B170" s="61" t="s">
        <v>105</v>
      </c>
      <c r="C170" s="61" t="s">
        <v>297</v>
      </c>
      <c r="D170" s="96">
        <v>10299</v>
      </c>
      <c r="E170" s="62">
        <v>2014</v>
      </c>
      <c r="F170" s="63" t="s">
        <v>50</v>
      </c>
      <c r="G170" s="64">
        <v>3</v>
      </c>
      <c r="H170" s="64">
        <f>IF(G170=0,0,IF(G170=1,100,IF(G170=2,80,IF(G170=3,65,IF(G170=4,55,IF(G170=5,50,IF(G170=6,45,IF(G170=7,43,50-G170))))))))</f>
        <v>65</v>
      </c>
      <c r="I170" s="64">
        <v>3</v>
      </c>
      <c r="J170" s="64">
        <f>IF(I170=0,0,IF(I170=1,100,IF(I170=2,80,IF(I170=3,65,IF(I170=4,55,IF(I170=5,50,IF(I170=6,45,IF(I170=7,43,50-I170))))))))</f>
        <v>65</v>
      </c>
      <c r="K170" s="64">
        <v>4</v>
      </c>
      <c r="L170" s="64">
        <f>IF(K170=0,0,IF(K170=1,100,IF(K170=2,80,IF(K170=3,65,IF(K170=4,55,IF(K170=5,50,IF(K170=6,45,IF(K170=7,43,50-K170))))))))</f>
        <v>55</v>
      </c>
      <c r="M170" s="64"/>
      <c r="N170" s="64">
        <f>IF(M170=0,0,IF(M170=1,100,IF(M170=2,80,IF(M170=3,65,IF(M170=4,55,IF(M170=5,50,IF(M170=6,45,IF(M170=7,43,50-M170))))))))</f>
        <v>0</v>
      </c>
      <c r="O170" s="64"/>
      <c r="P170" s="64">
        <f>IF(O170=0,0,IF(O170=1,100,IF(O170=2,80,IF(O170=3,65,IF(O170=4,55,IF(O170=5,50,IF(O170=6,45,IF(O170=7,43,50-O170))))))))</f>
        <v>0</v>
      </c>
      <c r="Q170" s="64"/>
      <c r="R170" s="64">
        <f>IF(Q170=0,0,IF(Q170=1,100,IF(Q170=2,80,IF(Q170=3,65,IF(Q170=4,55,IF(Q170=5,50,IF(Q170=6,45,IF(Q170=7,43,50-Q170))))))))</f>
        <v>0</v>
      </c>
      <c r="S170" s="64"/>
      <c r="T170" s="64">
        <f>IF(S170=0,0,IF(S170=1,100,IF(S170=2,80,IF(S170=3,65,IF(S170=4,55,IF(S170=5,50,IF(S170=6,45,IF(S170=7,43,50-S170))))))))</f>
        <v>0</v>
      </c>
      <c r="U170" s="64"/>
      <c r="V170" s="64"/>
      <c r="W170" s="64"/>
      <c r="X170" s="64"/>
      <c r="Y170" s="65">
        <f>LARGE(AD170:AL170,1)+LARGE(AD170:AL170,2)+LARGE(AD170:AL170,3)+LARGE(AD170:AL170,4)+LARGE(AD170:AL170,5)+LARGE(AD170:AL170,6)</f>
        <v>185</v>
      </c>
      <c r="Z170" s="65">
        <f t="shared" si="107"/>
        <v>3</v>
      </c>
      <c r="AA170" s="93">
        <f t="shared" si="117"/>
        <v>0</v>
      </c>
      <c r="AB170" s="66">
        <f t="shared" si="118"/>
        <v>3.3333333333333335</v>
      </c>
      <c r="AC170" s="50"/>
      <c r="AD170" s="67">
        <f t="shared" si="110"/>
        <v>65</v>
      </c>
      <c r="AE170" s="67">
        <f t="shared" si="111"/>
        <v>65</v>
      </c>
      <c r="AF170" s="67">
        <f t="shared" si="112"/>
        <v>55</v>
      </c>
      <c r="AG170" s="67">
        <f t="shared" si="113"/>
        <v>0</v>
      </c>
      <c r="AH170" s="67">
        <f t="shared" si="114"/>
        <v>0</v>
      </c>
      <c r="AI170" s="67">
        <f t="shared" si="115"/>
        <v>0</v>
      </c>
      <c r="AJ170" s="67">
        <f t="shared" si="116"/>
        <v>0</v>
      </c>
      <c r="AK170" s="38">
        <f t="shared" si="105"/>
        <v>0</v>
      </c>
      <c r="AL170" s="38">
        <f t="shared" si="106"/>
        <v>0</v>
      </c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</row>
    <row r="171" spans="1:57" ht="15.75" customHeight="1">
      <c r="A171" s="60">
        <v>4</v>
      </c>
      <c r="B171" s="61" t="s">
        <v>104</v>
      </c>
      <c r="C171" s="61" t="s">
        <v>268</v>
      </c>
      <c r="D171" s="96">
        <v>10420</v>
      </c>
      <c r="E171" s="62">
        <v>2015</v>
      </c>
      <c r="F171" s="63" t="s">
        <v>80</v>
      </c>
      <c r="G171" s="64">
        <v>2</v>
      </c>
      <c r="H171" s="64">
        <f>IF(G171=0,0,IF(G171=1,100,IF(G171=2,80,IF(G171=3,65,IF(G171=4,55,IF(G171=5,50,IF(G171=6,45,IF(G171=7,43,50-G171))))))))</f>
        <v>80</v>
      </c>
      <c r="I171" s="64">
        <v>4</v>
      </c>
      <c r="J171" s="64">
        <f>IF(I171=0,0,IF(I171=1,100,IF(I171=2,80,IF(I171=3,65,IF(I171=4,55,IF(I171=5,50,IF(I171=6,45,IF(I171=7,43,50-I171))))))))</f>
        <v>55</v>
      </c>
      <c r="K171" s="64">
        <v>6</v>
      </c>
      <c r="L171" s="64">
        <f>IF(K171=0,0,IF(K171=1,100,IF(K171=2,80,IF(K171=3,65,IF(K171=4,55,IF(K171=5,50,IF(K171=6,45,IF(K171=7,43,50-K171))))))))</f>
        <v>45</v>
      </c>
      <c r="M171" s="64"/>
      <c r="N171" s="64">
        <f>IF(M171=0,0,IF(M171=1,100,IF(M171=2,80,IF(M171=3,65,IF(M171=4,55,IF(M171=5,50,IF(M171=6,45,IF(M171=7,43,50-M171))))))))</f>
        <v>0</v>
      </c>
      <c r="O171" s="64"/>
      <c r="P171" s="64">
        <f>IF(O171=0,0,IF(O171=1,100,IF(O171=2,80,IF(O171=3,65,IF(O171=4,55,IF(O171=5,50,IF(O171=6,45,IF(O171=7,43,50-O171))))))))</f>
        <v>0</v>
      </c>
      <c r="Q171" s="64"/>
      <c r="R171" s="64">
        <f>IF(Q171=0,0,IF(Q171=1,100,IF(Q171=2,80,IF(Q171=3,65,IF(Q171=4,55,IF(Q171=5,50,IF(Q171=6,45,IF(Q171=7,43,50-Q171))))))))</f>
        <v>0</v>
      </c>
      <c r="S171" s="64"/>
      <c r="T171" s="64">
        <f>IF(S171=0,0,IF(S171=1,100,IF(S171=2,80,IF(S171=3,65,IF(S171=4,55,IF(S171=5,50,IF(S171=6,45,IF(S171=7,43,50-S171))))))))</f>
        <v>0</v>
      </c>
      <c r="U171" s="64"/>
      <c r="V171" s="64"/>
      <c r="W171" s="64"/>
      <c r="X171" s="64"/>
      <c r="Y171" s="65">
        <f>LARGE(AD171:AL171,1)+LARGE(AD171:AL171,2)+LARGE(AD171:AL171,3)+LARGE(AD171:AL171,4)+LARGE(AD171:AL171,5)+LARGE(AD171:AL171,6)</f>
        <v>180</v>
      </c>
      <c r="Z171" s="65">
        <f t="shared" si="107"/>
        <v>4</v>
      </c>
      <c r="AA171" s="93">
        <f t="shared" si="117"/>
        <v>0</v>
      </c>
      <c r="AB171" s="66">
        <f t="shared" si="118"/>
        <v>4</v>
      </c>
      <c r="AC171" s="50"/>
      <c r="AD171" s="67">
        <f t="shared" si="110"/>
        <v>80</v>
      </c>
      <c r="AE171" s="67">
        <f t="shared" si="111"/>
        <v>55</v>
      </c>
      <c r="AF171" s="67">
        <f t="shared" si="112"/>
        <v>45</v>
      </c>
      <c r="AG171" s="67">
        <f t="shared" si="113"/>
        <v>0</v>
      </c>
      <c r="AH171" s="67">
        <f t="shared" si="114"/>
        <v>0</v>
      </c>
      <c r="AI171" s="67">
        <f t="shared" si="115"/>
        <v>0</v>
      </c>
      <c r="AJ171" s="67">
        <f t="shared" si="116"/>
        <v>0</v>
      </c>
      <c r="AK171" s="38">
        <f t="shared" si="105"/>
        <v>0</v>
      </c>
      <c r="AL171" s="38">
        <f t="shared" si="106"/>
        <v>0</v>
      </c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</row>
    <row r="172" spans="1:57" ht="15.75" customHeight="1">
      <c r="A172" s="60">
        <v>5</v>
      </c>
      <c r="B172" s="61" t="s">
        <v>109</v>
      </c>
      <c r="C172" s="61" t="s">
        <v>174</v>
      </c>
      <c r="D172" s="96">
        <v>10189</v>
      </c>
      <c r="E172" s="62">
        <v>2014</v>
      </c>
      <c r="F172" s="63" t="s">
        <v>80</v>
      </c>
      <c r="G172" s="64">
        <v>5</v>
      </c>
      <c r="H172" s="64">
        <f>IF(G172=0,0,IF(G172=1,100,IF(G172=2,80,IF(G172=3,65,IF(G172=4,55,IF(G172=5,50,IF(G172=6,45,IF(G172=7,43,50-G172))))))))</f>
        <v>50</v>
      </c>
      <c r="I172" s="64">
        <v>5</v>
      </c>
      <c r="J172" s="64">
        <f>IF(I172=0,0,IF(I172=1,100,IF(I172=2,80,IF(I172=3,65,IF(I172=4,55,IF(I172=5,50,IF(I172=6,45,IF(I172=7,43,50-I172))))))))</f>
        <v>50</v>
      </c>
      <c r="K172" s="64">
        <v>5</v>
      </c>
      <c r="L172" s="64">
        <f>IF(K172=0,0,IF(K172=1,100,IF(K172=2,80,IF(K172=3,65,IF(K172=4,55,IF(K172=5,50,IF(K172=6,45,IF(K172=7,43,50-K172))))))))</f>
        <v>50</v>
      </c>
      <c r="M172" s="64"/>
      <c r="N172" s="64">
        <f>IF(M172=0,0,IF(M172=1,100,IF(M172=2,80,IF(M172=3,65,IF(M172=4,55,IF(M172=5,50,IF(M172=6,45,IF(M172=7,43,50-M172))))))))</f>
        <v>0</v>
      </c>
      <c r="O172" s="64"/>
      <c r="P172" s="64">
        <f>IF(O172=0,0,IF(O172=1,100,IF(O172=2,80,IF(O172=3,65,IF(O172=4,55,IF(O172=5,50,IF(O172=6,45,IF(O172=7,43,50-O172))))))))</f>
        <v>0</v>
      </c>
      <c r="Q172" s="64"/>
      <c r="R172" s="64">
        <f>IF(Q172=0,0,IF(Q172=1,100,IF(Q172=2,80,IF(Q172=3,65,IF(Q172=4,55,IF(Q172=5,50,IF(Q172=6,45,IF(Q172=7,43,50-Q172))))))))</f>
        <v>0</v>
      </c>
      <c r="S172" s="64"/>
      <c r="T172" s="64">
        <f>IF(S172=0,0,IF(S172=1,100,IF(S172=2,80,IF(S172=3,65,IF(S172=4,55,IF(S172=5,50,IF(S172=6,45,IF(S172=7,43,50-S172))))))))</f>
        <v>0</v>
      </c>
      <c r="U172" s="64"/>
      <c r="V172" s="64"/>
      <c r="W172" s="64"/>
      <c r="X172" s="64"/>
      <c r="Y172" s="65">
        <f>LARGE(AD172:AL172,1)+LARGE(AD172:AL172,2)+LARGE(AD172:AL172,3)+LARGE(AD172:AL172,4)+LARGE(AD172:AL172,5)+LARGE(AD172:AL172,6)</f>
        <v>150</v>
      </c>
      <c r="Z172" s="65">
        <f t="shared" si="107"/>
        <v>5</v>
      </c>
      <c r="AA172" s="93">
        <f t="shared" si="117"/>
        <v>0</v>
      </c>
      <c r="AB172" s="66">
        <f t="shared" si="118"/>
        <v>5</v>
      </c>
      <c r="AC172" s="50"/>
      <c r="AD172" s="67">
        <f t="shared" si="110"/>
        <v>50</v>
      </c>
      <c r="AE172" s="67">
        <f t="shared" si="111"/>
        <v>50</v>
      </c>
      <c r="AF172" s="67">
        <f t="shared" si="112"/>
        <v>50</v>
      </c>
      <c r="AG172" s="67">
        <f t="shared" si="113"/>
        <v>0</v>
      </c>
      <c r="AH172" s="67">
        <f t="shared" si="114"/>
        <v>0</v>
      </c>
      <c r="AI172" s="67">
        <f t="shared" si="115"/>
        <v>0</v>
      </c>
      <c r="AJ172" s="67">
        <f t="shared" si="116"/>
        <v>0</v>
      </c>
      <c r="AK172" s="38">
        <f t="shared" si="105"/>
        <v>0</v>
      </c>
      <c r="AL172" s="38">
        <f t="shared" si="106"/>
        <v>0</v>
      </c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57" ht="15.75" customHeight="1">
      <c r="A173" s="60">
        <v>6</v>
      </c>
      <c r="B173" s="61" t="s">
        <v>106</v>
      </c>
      <c r="C173" s="61" t="s">
        <v>298</v>
      </c>
      <c r="D173" s="96">
        <v>10781</v>
      </c>
      <c r="E173" s="62">
        <v>2015</v>
      </c>
      <c r="F173" s="63" t="s">
        <v>84</v>
      </c>
      <c r="G173" s="64">
        <v>4</v>
      </c>
      <c r="H173" s="64">
        <f>IF(G173=0,0,IF(G173=1,100,IF(G173=2,80,IF(G173=3,65,IF(G173=4,55,IF(G173=5,50,IF(G173=6,45,IF(G173=7,43,50-G173))))))))</f>
        <v>55</v>
      </c>
      <c r="I173" s="64">
        <v>6</v>
      </c>
      <c r="J173" s="64">
        <f>IF(I173=0,0,IF(I173=1,100,IF(I173=2,80,IF(I173=3,65,IF(I173=4,55,IF(I173=5,50,IF(I173=6,45,IF(I173=7,43,50-I173))))))))</f>
        <v>45</v>
      </c>
      <c r="K173" s="64">
        <v>8</v>
      </c>
      <c r="L173" s="64">
        <f>IF(K173=0,0,IF(K173=1,100,IF(K173=2,80,IF(K173=3,65,IF(K173=4,55,IF(K173=5,50,IF(K173=6,45,IF(K173=7,43,50-K173))))))))</f>
        <v>42</v>
      </c>
      <c r="M173" s="64"/>
      <c r="N173" s="64">
        <f>IF(M173=0,0,IF(M173=1,100,IF(M173=2,80,IF(M173=3,65,IF(M173=4,55,IF(M173=5,50,IF(M173=6,45,IF(M173=7,43,50-M173))))))))</f>
        <v>0</v>
      </c>
      <c r="O173" s="64"/>
      <c r="P173" s="64">
        <f>IF(O173=0,0,IF(O173=1,100,IF(O173=2,80,IF(O173=3,65,IF(O173=4,55,IF(O173=5,50,IF(O173=6,45,IF(O173=7,43,50-O173))))))))</f>
        <v>0</v>
      </c>
      <c r="Q173" s="64"/>
      <c r="R173" s="64">
        <f>IF(Q173=0,0,IF(Q173=1,100,IF(Q173=2,80,IF(Q173=3,65,IF(Q173=4,55,IF(Q173=5,50,IF(Q173=6,45,IF(Q173=7,43,50-Q173))))))))</f>
        <v>0</v>
      </c>
      <c r="S173" s="64"/>
      <c r="T173" s="64">
        <f>IF(S173=0,0,IF(S173=1,100,IF(S173=2,80,IF(S173=3,65,IF(S173=4,55,IF(S173=5,50,IF(S173=6,45,IF(S173=7,43,50-S173))))))))</f>
        <v>0</v>
      </c>
      <c r="U173" s="64"/>
      <c r="V173" s="64"/>
      <c r="W173" s="64"/>
      <c r="X173" s="64"/>
      <c r="Y173" s="65">
        <f>LARGE(AD173:AL173,1)+LARGE(AD173:AL173,2)+LARGE(AD173:AL173,3)+LARGE(AD173:AL173,4)+LARGE(AD173:AL173,5)+LARGE(AD173:AL173,6)</f>
        <v>142</v>
      </c>
      <c r="Z173" s="65">
        <f t="shared" si="107"/>
        <v>6</v>
      </c>
      <c r="AA173" s="93">
        <f t="shared" si="117"/>
        <v>0</v>
      </c>
      <c r="AB173" s="66">
        <f t="shared" si="118"/>
        <v>6</v>
      </c>
      <c r="AC173" s="50"/>
      <c r="AD173" s="67">
        <f t="shared" si="110"/>
        <v>55</v>
      </c>
      <c r="AE173" s="67">
        <f t="shared" si="111"/>
        <v>45</v>
      </c>
      <c r="AF173" s="67">
        <f t="shared" si="112"/>
        <v>42</v>
      </c>
      <c r="AG173" s="67">
        <f t="shared" si="113"/>
        <v>0</v>
      </c>
      <c r="AH173" s="67">
        <f t="shared" si="114"/>
        <v>0</v>
      </c>
      <c r="AI173" s="67">
        <f t="shared" si="115"/>
        <v>0</v>
      </c>
      <c r="AJ173" s="67">
        <f t="shared" si="116"/>
        <v>0</v>
      </c>
      <c r="AK173" s="38">
        <f t="shared" si="105"/>
        <v>0</v>
      </c>
      <c r="AL173" s="38">
        <f t="shared" si="106"/>
        <v>0</v>
      </c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57" ht="15.75" customHeight="1">
      <c r="A174" s="60">
        <v>7</v>
      </c>
      <c r="B174" s="61" t="s">
        <v>107</v>
      </c>
      <c r="C174" s="61" t="s">
        <v>299</v>
      </c>
      <c r="D174" s="96">
        <v>10751</v>
      </c>
      <c r="E174" s="62">
        <v>2014</v>
      </c>
      <c r="F174" s="63" t="s">
        <v>86</v>
      </c>
      <c r="G174" s="64">
        <v>6</v>
      </c>
      <c r="H174" s="64">
        <f>IF(G174=0,0,IF(G174=1,100,IF(G174=2,80,IF(G174=3,65,IF(G174=4,55,IF(G174=5,50,IF(G174=6,45,IF(G174=7,43,50-G174))))))))</f>
        <v>45</v>
      </c>
      <c r="I174" s="64"/>
      <c r="J174" s="64">
        <f>IF(I174=0,0,IF(I174=1,100,IF(I174=2,80,IF(I174=3,65,IF(I174=4,55,IF(I174=5,50,IF(I174=6,45,IF(I174=7,43,50-I174))))))))</f>
        <v>0</v>
      </c>
      <c r="K174" s="64">
        <v>3</v>
      </c>
      <c r="L174" s="64">
        <f>IF(K174=0,0,IF(K174=1,100,IF(K174=2,80,IF(K174=3,65,IF(K174=4,55,IF(K174=5,50,IF(K174=6,45,IF(K174=7,43,50-K174))))))))</f>
        <v>65</v>
      </c>
      <c r="M174" s="64"/>
      <c r="N174" s="64">
        <f>IF(M174=0,0,IF(M174=1,100,IF(M174=2,80,IF(M174=3,65,IF(M174=4,55,IF(M174=5,50,IF(M174=6,45,IF(M174=7,43,50-M174))))))))</f>
        <v>0</v>
      </c>
      <c r="O174" s="64"/>
      <c r="P174" s="64">
        <f>IF(O174=0,0,IF(O174=1,100,IF(O174=2,80,IF(O174=3,65,IF(O174=4,55,IF(O174=5,50,IF(O174=6,45,IF(O174=7,43,50-O174))))))))</f>
        <v>0</v>
      </c>
      <c r="Q174" s="64"/>
      <c r="R174" s="64">
        <f>IF(Q174=0,0,IF(Q174=1,100,IF(Q174=2,80,IF(Q174=3,65,IF(Q174=4,55,IF(Q174=5,50,IF(Q174=6,45,IF(Q174=7,43,50-Q174))))))))</f>
        <v>0</v>
      </c>
      <c r="S174" s="64"/>
      <c r="T174" s="64">
        <f>IF(S174=0,0,IF(S174=1,100,IF(S174=2,80,IF(S174=3,65,IF(S174=4,55,IF(S174=5,50,IF(S174=6,45,IF(S174=7,43,50-S174))))))))</f>
        <v>0</v>
      </c>
      <c r="U174" s="64"/>
      <c r="V174" s="64"/>
      <c r="W174" s="64"/>
      <c r="X174" s="64"/>
      <c r="Y174" s="65">
        <f>LARGE(AD174:AL174,1)+LARGE(AD174:AL174,2)+LARGE(AD174:AL174,3)+LARGE(AD174:AL174,4)+LARGE(AD174:AL174,5)+LARGE(AD174:AL174,6)</f>
        <v>110</v>
      </c>
      <c r="Z174" s="65">
        <f t="shared" si="107"/>
        <v>7</v>
      </c>
      <c r="AA174" s="93">
        <f t="shared" si="117"/>
        <v>1</v>
      </c>
      <c r="AB174" s="66">
        <f t="shared" si="118"/>
        <v>4.5</v>
      </c>
      <c r="AC174" s="50"/>
      <c r="AD174" s="67">
        <f t="shared" si="110"/>
        <v>45</v>
      </c>
      <c r="AE174" s="67">
        <f t="shared" si="111"/>
        <v>0</v>
      </c>
      <c r="AF174" s="67">
        <f t="shared" si="112"/>
        <v>65</v>
      </c>
      <c r="AG174" s="67">
        <f t="shared" si="113"/>
        <v>0</v>
      </c>
      <c r="AH174" s="67">
        <f t="shared" si="114"/>
        <v>0</v>
      </c>
      <c r="AI174" s="67">
        <f t="shared" si="115"/>
        <v>0</v>
      </c>
      <c r="AJ174" s="67">
        <f t="shared" si="116"/>
        <v>0</v>
      </c>
      <c r="AK174" s="38">
        <f t="shared" si="105"/>
        <v>0</v>
      </c>
      <c r="AL174" s="38">
        <f t="shared" si="106"/>
        <v>0</v>
      </c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57" ht="15.75" customHeight="1">
      <c r="A175" s="60">
        <v>8</v>
      </c>
      <c r="B175" s="61" t="s">
        <v>108</v>
      </c>
      <c r="C175" s="61" t="s">
        <v>300</v>
      </c>
      <c r="D175" s="96">
        <v>10718</v>
      </c>
      <c r="E175" s="62">
        <v>2015</v>
      </c>
      <c r="F175" s="63" t="s">
        <v>85</v>
      </c>
      <c r="G175" s="64">
        <v>7</v>
      </c>
      <c r="H175" s="64">
        <f>IF(G175=0,0,IF(G175=1,100,IF(G175=2,80,IF(G175=3,65,IF(G175=4,55,IF(G175=5,50,IF(G175=6,45,IF(G175=7,43,50-G175))))))))</f>
        <v>43</v>
      </c>
      <c r="I175" s="64"/>
      <c r="J175" s="64">
        <f>IF(I175=0,0,IF(I175=1,100,IF(I175=2,80,IF(I175=3,65,IF(I175=4,55,IF(I175=5,50,IF(I175=6,45,IF(I175=7,43,50-I175))))))))</f>
        <v>0</v>
      </c>
      <c r="K175" s="64">
        <v>7</v>
      </c>
      <c r="L175" s="64">
        <f>IF(K175=0,0,IF(K175=1,100,IF(K175=2,80,IF(K175=3,65,IF(K175=4,55,IF(K175=5,50,IF(K175=6,45,IF(K175=7,43,50-K175))))))))</f>
        <v>43</v>
      </c>
      <c r="M175" s="64"/>
      <c r="N175" s="64">
        <f>IF(M175=0,0,IF(M175=1,100,IF(M175=2,80,IF(M175=3,65,IF(M175=4,55,IF(M175=5,50,IF(M175=6,45,IF(M175=7,43,50-M175))))))))</f>
        <v>0</v>
      </c>
      <c r="O175" s="64"/>
      <c r="P175" s="64">
        <f>IF(O175=0,0,IF(O175=1,100,IF(O175=2,80,IF(O175=3,65,IF(O175=4,55,IF(O175=5,50,IF(O175=6,45,IF(O175=7,43,50-O175))))))))</f>
        <v>0</v>
      </c>
      <c r="Q175" s="64"/>
      <c r="R175" s="64">
        <f>IF(Q175=0,0,IF(Q175=1,100,IF(Q175=2,80,IF(Q175=3,65,IF(Q175=4,55,IF(Q175=5,50,IF(Q175=6,45,IF(Q175=7,43,50-Q175))))))))</f>
        <v>0</v>
      </c>
      <c r="S175" s="64"/>
      <c r="T175" s="64">
        <f>IF(S175=0,0,IF(S175=1,100,IF(S175=2,80,IF(S175=3,65,IF(S175=4,55,IF(S175=5,50,IF(S175=6,45,IF(S175=7,43,50-S175))))))))</f>
        <v>0</v>
      </c>
      <c r="U175" s="64"/>
      <c r="V175" s="64"/>
      <c r="W175" s="64"/>
      <c r="X175" s="64"/>
      <c r="Y175" s="65">
        <f>LARGE(AD175:AL175,1)+LARGE(AD175:AL175,2)+LARGE(AD175:AL175,3)+LARGE(AD175:AL175,4)+LARGE(AD175:AL175,5)+LARGE(AD175:AL175,6)</f>
        <v>86</v>
      </c>
      <c r="Z175" s="65">
        <f t="shared" si="107"/>
        <v>8</v>
      </c>
      <c r="AA175" s="93">
        <f t="shared" si="117"/>
        <v>1</v>
      </c>
      <c r="AB175" s="66">
        <f t="shared" si="118"/>
        <v>7</v>
      </c>
      <c r="AC175" s="50"/>
      <c r="AD175" s="67">
        <f t="shared" si="110"/>
        <v>43</v>
      </c>
      <c r="AE175" s="67">
        <f t="shared" si="111"/>
        <v>0</v>
      </c>
      <c r="AF175" s="67">
        <f t="shared" si="112"/>
        <v>43</v>
      </c>
      <c r="AG175" s="67">
        <f t="shared" si="113"/>
        <v>0</v>
      </c>
      <c r="AH175" s="67">
        <f t="shared" si="114"/>
        <v>0</v>
      </c>
      <c r="AI175" s="67">
        <f t="shared" si="115"/>
        <v>0</v>
      </c>
      <c r="AJ175" s="67">
        <f t="shared" si="116"/>
        <v>0</v>
      </c>
      <c r="AK175" s="38">
        <f t="shared" si="105"/>
        <v>0</v>
      </c>
      <c r="AL175" s="38">
        <f t="shared" si="106"/>
        <v>0</v>
      </c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  <row r="176" spans="1:57" ht="15.75" customHeight="1">
      <c r="A176" s="60">
        <v>9</v>
      </c>
      <c r="B176" s="61" t="s">
        <v>295</v>
      </c>
      <c r="C176" s="61" t="s">
        <v>302</v>
      </c>
      <c r="D176" s="96">
        <v>10750</v>
      </c>
      <c r="E176" s="62">
        <v>2015</v>
      </c>
      <c r="F176" s="63" t="s">
        <v>303</v>
      </c>
      <c r="G176" s="64"/>
      <c r="H176" s="64">
        <f>IF(G176=0,0,IF(G176=1,100,IF(G176=2,80,IF(G176=3,65,IF(G176=4,55,IF(G176=5,50,IF(G176=6,45,IF(G176=7,43,50-G176))))))))</f>
        <v>0</v>
      </c>
      <c r="I176" s="64">
        <v>7</v>
      </c>
      <c r="J176" s="64">
        <f>IF(I176=0,0,IF(I176=1,100,IF(I176=2,80,IF(I176=3,65,IF(I176=4,55,IF(I176=5,50,IF(I176=6,45,IF(I176=7,43,50-I176))))))))</f>
        <v>43</v>
      </c>
      <c r="K176" s="64"/>
      <c r="L176" s="64">
        <f>IF(K176=0,0,IF(K176=1,100,IF(K176=2,80,IF(K176=3,65,IF(K176=4,55,IF(K176=5,50,IF(K176=6,45,IF(K176=7,43,50-K176))))))))</f>
        <v>0</v>
      </c>
      <c r="M176" s="64"/>
      <c r="N176" s="64">
        <f>IF(M176=0,0,IF(M176=1,100,IF(M176=2,80,IF(M176=3,65,IF(M176=4,55,IF(M176=5,50,IF(M176=6,45,IF(M176=7,43,50-M176))))))))</f>
        <v>0</v>
      </c>
      <c r="O176" s="64"/>
      <c r="P176" s="64">
        <f>IF(O176=0,0,IF(O176=1,100,IF(O176=2,80,IF(O176=3,65,IF(O176=4,55,IF(O176=5,50,IF(O176=6,45,IF(O176=7,43,50-O176))))))))</f>
        <v>0</v>
      </c>
      <c r="Q176" s="64"/>
      <c r="R176" s="64">
        <f>IF(Q176=0,0,IF(Q176=1,100,IF(Q176=2,80,IF(Q176=3,65,IF(Q176=4,55,IF(Q176=5,50,IF(Q176=6,45,IF(Q176=7,43,50-Q176))))))))</f>
        <v>0</v>
      </c>
      <c r="S176" s="64"/>
      <c r="T176" s="64">
        <f>IF(S176=0,0,IF(S176=1,100,IF(S176=2,80,IF(S176=3,65,IF(S176=4,55,IF(S176=5,50,IF(S176=6,45,IF(S176=7,43,50-S176))))))))</f>
        <v>0</v>
      </c>
      <c r="U176" s="64"/>
      <c r="V176" s="64"/>
      <c r="W176" s="64"/>
      <c r="X176" s="64"/>
      <c r="Y176" s="65">
        <f>LARGE(AD176:AL176,1)+LARGE(AD176:AL176,2)+LARGE(AD176:AL176,3)+LARGE(AD176:AL176,4)+LARGE(AD176:AL176,5)+LARGE(AD176:AL176,6)</f>
        <v>43</v>
      </c>
      <c r="Z176" s="65">
        <f t="shared" si="107"/>
        <v>9</v>
      </c>
      <c r="AA176" s="93">
        <f t="shared" si="117"/>
        <v>2</v>
      </c>
      <c r="AB176" s="66">
        <f t="shared" si="118"/>
        <v>7</v>
      </c>
      <c r="AC176" s="50"/>
      <c r="AD176" s="67">
        <f t="shared" si="110"/>
        <v>0</v>
      </c>
      <c r="AE176" s="67">
        <f t="shared" si="111"/>
        <v>43</v>
      </c>
      <c r="AF176" s="67">
        <f t="shared" si="112"/>
        <v>0</v>
      </c>
      <c r="AG176" s="67">
        <f t="shared" si="113"/>
        <v>0</v>
      </c>
      <c r="AH176" s="67">
        <f t="shared" si="114"/>
        <v>0</v>
      </c>
      <c r="AI176" s="67">
        <f t="shared" si="115"/>
        <v>0</v>
      </c>
      <c r="AJ176" s="67">
        <f t="shared" si="116"/>
        <v>0</v>
      </c>
      <c r="AK176" s="38">
        <f t="shared" si="105"/>
        <v>0</v>
      </c>
      <c r="AL176" s="38">
        <f t="shared" si="106"/>
        <v>0</v>
      </c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</row>
    <row r="177" spans="1:57" ht="15.75" customHeight="1">
      <c r="A177" s="60">
        <v>10</v>
      </c>
      <c r="B177" s="61" t="s">
        <v>397</v>
      </c>
      <c r="C177" s="61" t="s">
        <v>398</v>
      </c>
      <c r="D177" s="96" t="s">
        <v>116</v>
      </c>
      <c r="E177" s="62">
        <v>2014</v>
      </c>
      <c r="F177" s="63" t="s">
        <v>83</v>
      </c>
      <c r="G177" s="64"/>
      <c r="H177" s="64">
        <f>IF(G177=0,0,IF(G177=1,100,IF(G177=2,80,IF(G177=3,65,IF(G177=4,55,IF(G177=5,50,IF(G177=6,45,IF(G177=7,43,50-G177))))))))</f>
        <v>0</v>
      </c>
      <c r="I177" s="64"/>
      <c r="J177" s="64">
        <f>IF(I177=0,0,IF(I177=1,100,IF(I177=2,80,IF(I177=3,65,IF(I177=4,55,IF(I177=5,50,IF(I177=6,45,IF(I177=7,43,50-I177))))))))</f>
        <v>0</v>
      </c>
      <c r="K177" s="64">
        <v>9</v>
      </c>
      <c r="L177" s="64">
        <f>IF(K177=0,0,IF(K177=1,100,IF(K177=2,80,IF(K177=3,65,IF(K177=4,55,IF(K177=5,50,IF(K177=6,45,IF(K177=7,43,50-K177))))))))</f>
        <v>41</v>
      </c>
      <c r="M177" s="64"/>
      <c r="N177" s="64">
        <f>IF(M177=0,0,IF(M177=1,100,IF(M177=2,80,IF(M177=3,65,IF(M177=4,55,IF(M177=5,50,IF(M177=6,45,IF(M177=7,43,50-M177))))))))</f>
        <v>0</v>
      </c>
      <c r="O177" s="64"/>
      <c r="P177" s="64">
        <f>IF(O177=0,0,IF(O177=1,100,IF(O177=2,80,IF(O177=3,65,IF(O177=4,55,IF(O177=5,50,IF(O177=6,45,IF(O177=7,43,50-O177))))))))</f>
        <v>0</v>
      </c>
      <c r="Q177" s="64"/>
      <c r="R177" s="64">
        <f>IF(Q177=0,0,IF(Q177=1,100,IF(Q177=2,80,IF(Q177=3,65,IF(Q177=4,55,IF(Q177=5,50,IF(Q177=6,45,IF(Q177=7,43,50-Q177))))))))</f>
        <v>0</v>
      </c>
      <c r="S177" s="64"/>
      <c r="T177" s="64">
        <f>IF(S177=0,0,IF(S177=1,100,IF(S177=2,80,IF(S177=3,65,IF(S177=4,55,IF(S177=5,50,IF(S177=6,45,IF(S177=7,43,50-S177))))))))</f>
        <v>0</v>
      </c>
      <c r="U177" s="64"/>
      <c r="V177" s="64"/>
      <c r="W177" s="64"/>
      <c r="X177" s="64"/>
      <c r="Y177" s="65">
        <f>LARGE(AD177:AL177,1)+LARGE(AD177:AL177,2)+LARGE(AD177:AL177,3)+LARGE(AD177:AL177,4)+LARGE(AD177:AL177,5)+LARGE(AD177:AL177,6)</f>
        <v>41</v>
      </c>
      <c r="Z177" s="65">
        <f t="shared" ref="Z177:Z200" si="119">+A177</f>
        <v>10</v>
      </c>
      <c r="AA177" s="93">
        <f t="shared" si="117"/>
        <v>2</v>
      </c>
      <c r="AB177" s="66">
        <f t="shared" si="118"/>
        <v>9</v>
      </c>
      <c r="AC177" s="50"/>
      <c r="AD177" s="67">
        <f t="shared" si="110"/>
        <v>0</v>
      </c>
      <c r="AE177" s="67">
        <f t="shared" si="111"/>
        <v>0</v>
      </c>
      <c r="AF177" s="67">
        <f t="shared" si="112"/>
        <v>41</v>
      </c>
      <c r="AG177" s="67">
        <f t="shared" si="113"/>
        <v>0</v>
      </c>
      <c r="AH177" s="67">
        <f t="shared" si="114"/>
        <v>0</v>
      </c>
      <c r="AI177" s="67">
        <f t="shared" si="115"/>
        <v>0</v>
      </c>
      <c r="AJ177" s="67">
        <f t="shared" si="116"/>
        <v>0</v>
      </c>
      <c r="AK177" s="38">
        <f t="shared" si="105"/>
        <v>0</v>
      </c>
      <c r="AL177" s="38">
        <f t="shared" si="106"/>
        <v>0</v>
      </c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</row>
    <row r="178" spans="1:57" ht="15.75" customHeight="1">
      <c r="A178" s="60">
        <v>11</v>
      </c>
      <c r="B178" s="61" t="s">
        <v>104</v>
      </c>
      <c r="C178" s="61" t="s">
        <v>399</v>
      </c>
      <c r="D178" s="96" t="s">
        <v>116</v>
      </c>
      <c r="E178" s="62">
        <v>2014</v>
      </c>
      <c r="F178" s="63" t="s">
        <v>83</v>
      </c>
      <c r="G178" s="64"/>
      <c r="H178" s="64">
        <f>IF(G178=0,0,IF(G178=1,100,IF(G178=2,80,IF(G178=3,65,IF(G178=4,55,IF(G178=5,50,IF(G178=6,45,IF(G178=7,43,50-G178))))))))</f>
        <v>0</v>
      </c>
      <c r="I178" s="64"/>
      <c r="J178" s="64">
        <f>IF(I178=0,0,IF(I178=1,100,IF(I178=2,80,IF(I178=3,65,IF(I178=4,55,IF(I178=5,50,IF(I178=6,45,IF(I178=7,43,50-I178))))))))</f>
        <v>0</v>
      </c>
      <c r="K178" s="64">
        <v>10</v>
      </c>
      <c r="L178" s="64">
        <f>IF(K178=0,0,IF(K178=1,100,IF(K178=2,80,IF(K178=3,65,IF(K178=4,55,IF(K178=5,50,IF(K178=6,45,IF(K178=7,43,50-K178))))))))</f>
        <v>40</v>
      </c>
      <c r="M178" s="64"/>
      <c r="N178" s="64">
        <f>IF(M178=0,0,IF(M178=1,100,IF(M178=2,80,IF(M178=3,65,IF(M178=4,55,IF(M178=5,50,IF(M178=6,45,IF(M178=7,43,50-M178))))))))</f>
        <v>0</v>
      </c>
      <c r="O178" s="64"/>
      <c r="P178" s="64">
        <f>IF(O178=0,0,IF(O178=1,100,IF(O178=2,80,IF(O178=3,65,IF(O178=4,55,IF(O178=5,50,IF(O178=6,45,IF(O178=7,43,50-O178))))))))</f>
        <v>0</v>
      </c>
      <c r="Q178" s="64"/>
      <c r="R178" s="64">
        <f>IF(Q178=0,0,IF(Q178=1,100,IF(Q178=2,80,IF(Q178=3,65,IF(Q178=4,55,IF(Q178=5,50,IF(Q178=6,45,IF(Q178=7,43,50-Q178))))))))</f>
        <v>0</v>
      </c>
      <c r="S178" s="64"/>
      <c r="T178" s="64">
        <f>IF(S178=0,0,IF(S178=1,100,IF(S178=2,80,IF(S178=3,65,IF(S178=4,55,IF(S178=5,50,IF(S178=6,45,IF(S178=7,43,50-S178))))))))</f>
        <v>0</v>
      </c>
      <c r="U178" s="64"/>
      <c r="V178" s="64"/>
      <c r="W178" s="64"/>
      <c r="X178" s="64"/>
      <c r="Y178" s="65">
        <f>LARGE(AD178:AL178,1)+LARGE(AD178:AL178,2)+LARGE(AD178:AL178,3)+LARGE(AD178:AL178,4)+LARGE(AD178:AL178,5)+LARGE(AD178:AL178,6)</f>
        <v>40</v>
      </c>
      <c r="Z178" s="65">
        <f t="shared" si="119"/>
        <v>11</v>
      </c>
      <c r="AA178" s="93">
        <f t="shared" si="117"/>
        <v>2</v>
      </c>
      <c r="AB178" s="66">
        <f t="shared" si="118"/>
        <v>10</v>
      </c>
      <c r="AC178" s="50"/>
      <c r="AD178" s="67">
        <f t="shared" si="110"/>
        <v>0</v>
      </c>
      <c r="AE178" s="67">
        <f t="shared" si="111"/>
        <v>0</v>
      </c>
      <c r="AF178" s="67">
        <f t="shared" si="112"/>
        <v>40</v>
      </c>
      <c r="AG178" s="67">
        <f t="shared" si="113"/>
        <v>0</v>
      </c>
      <c r="AH178" s="67">
        <f t="shared" si="114"/>
        <v>0</v>
      </c>
      <c r="AI178" s="67">
        <f t="shared" si="115"/>
        <v>0</v>
      </c>
      <c r="AJ178" s="67">
        <f t="shared" si="116"/>
        <v>0</v>
      </c>
      <c r="AK178" s="38">
        <f t="shared" si="105"/>
        <v>0</v>
      </c>
      <c r="AL178" s="38">
        <f t="shared" si="106"/>
        <v>0</v>
      </c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</row>
    <row r="179" spans="1:57" ht="15.75" customHeight="1">
      <c r="A179" s="60">
        <v>12</v>
      </c>
      <c r="B179" s="61"/>
      <c r="C179" s="61"/>
      <c r="D179" s="96"/>
      <c r="E179" s="62"/>
      <c r="F179" s="63"/>
      <c r="G179" s="64"/>
      <c r="H179" s="64">
        <f t="shared" ref="H177:H183" si="120">IF(G179=0,0,IF(G179=1,100,IF(G179=2,80,IF(G179=3,65,IF(G179=4,55,IF(G179=5,50,IF(G179=6,45,IF(G179=7,43,50-G179))))))))</f>
        <v>0</v>
      </c>
      <c r="I179" s="64"/>
      <c r="J179" s="64">
        <f t="shared" ref="J177:J183" si="121">IF(I179=0,0,IF(I179=1,100,IF(I179=2,80,IF(I179=3,65,IF(I179=4,55,IF(I179=5,50,IF(I179=6,45,IF(I179=7,43,50-I179))))))))</f>
        <v>0</v>
      </c>
      <c r="K179" s="64"/>
      <c r="L179" s="64">
        <f t="shared" ref="L177:L183" si="122">IF(K179=0,0,IF(K179=1,100,IF(K179=2,80,IF(K179=3,65,IF(K179=4,55,IF(K179=5,50,IF(K179=6,45,IF(K179=7,43,50-K179))))))))</f>
        <v>0</v>
      </c>
      <c r="M179" s="64"/>
      <c r="N179" s="64">
        <f t="shared" ref="N177:N183" si="123">IF(M179=0,0,IF(M179=1,100,IF(M179=2,80,IF(M179=3,65,IF(M179=4,55,IF(M179=5,50,IF(M179=6,45,IF(M179=7,43,50-M179))))))))</f>
        <v>0</v>
      </c>
      <c r="O179" s="64"/>
      <c r="P179" s="64">
        <f t="shared" ref="P177:P183" si="124">IF(O179=0,0,IF(O179=1,100,IF(O179=2,80,IF(O179=3,65,IF(O179=4,55,IF(O179=5,50,IF(O179=6,45,IF(O179=7,43,50-O179))))))))</f>
        <v>0</v>
      </c>
      <c r="Q179" s="64"/>
      <c r="R179" s="64">
        <f t="shared" ref="R177:R183" si="125">IF(Q179=0,0,IF(Q179=1,100,IF(Q179=2,80,IF(Q179=3,65,IF(Q179=4,55,IF(Q179=5,50,IF(Q179=6,45,IF(Q179=7,43,50-Q179))))))))</f>
        <v>0</v>
      </c>
      <c r="S179" s="64"/>
      <c r="T179" s="64">
        <f t="shared" ref="T177:T183" si="126">IF(S179=0,0,IF(S179=1,100,IF(S179=2,80,IF(S179=3,65,IF(S179=4,55,IF(S179=5,50,IF(S179=6,45,IF(S179=7,43,50-S179))))))))</f>
        <v>0</v>
      </c>
      <c r="U179" s="64"/>
      <c r="V179" s="64"/>
      <c r="W179" s="64"/>
      <c r="X179" s="64"/>
      <c r="Y179" s="65">
        <f t="shared" si="97"/>
        <v>0</v>
      </c>
      <c r="Z179" s="65">
        <f t="shared" si="119"/>
        <v>12</v>
      </c>
      <c r="AA179" s="93"/>
      <c r="AB179" s="66"/>
      <c r="AC179" s="50"/>
      <c r="AD179" s="67">
        <f t="shared" si="110"/>
        <v>0</v>
      </c>
      <c r="AE179" s="67">
        <f t="shared" si="111"/>
        <v>0</v>
      </c>
      <c r="AF179" s="67">
        <f t="shared" si="112"/>
        <v>0</v>
      </c>
      <c r="AG179" s="67">
        <f t="shared" si="113"/>
        <v>0</v>
      </c>
      <c r="AH179" s="67">
        <f t="shared" si="114"/>
        <v>0</v>
      </c>
      <c r="AI179" s="67">
        <f t="shared" si="115"/>
        <v>0</v>
      </c>
      <c r="AJ179" s="67">
        <f t="shared" si="116"/>
        <v>0</v>
      </c>
      <c r="AK179" s="38">
        <f t="shared" si="105"/>
        <v>0</v>
      </c>
      <c r="AL179" s="38">
        <f t="shared" si="106"/>
        <v>0</v>
      </c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</row>
    <row r="180" spans="1:57" ht="15.75" customHeight="1">
      <c r="A180" s="60">
        <v>13</v>
      </c>
      <c r="B180" s="61"/>
      <c r="C180" s="61"/>
      <c r="D180" s="96"/>
      <c r="E180" s="62"/>
      <c r="F180" s="63"/>
      <c r="G180" s="64"/>
      <c r="H180" s="64">
        <f t="shared" si="120"/>
        <v>0</v>
      </c>
      <c r="I180" s="64"/>
      <c r="J180" s="64">
        <f t="shared" si="121"/>
        <v>0</v>
      </c>
      <c r="K180" s="64"/>
      <c r="L180" s="64">
        <f t="shared" si="122"/>
        <v>0</v>
      </c>
      <c r="M180" s="64"/>
      <c r="N180" s="64">
        <f t="shared" si="123"/>
        <v>0</v>
      </c>
      <c r="O180" s="64"/>
      <c r="P180" s="64">
        <f t="shared" si="124"/>
        <v>0</v>
      </c>
      <c r="Q180" s="64"/>
      <c r="R180" s="64">
        <f t="shared" si="125"/>
        <v>0</v>
      </c>
      <c r="S180" s="64"/>
      <c r="T180" s="64">
        <f t="shared" si="126"/>
        <v>0</v>
      </c>
      <c r="U180" s="64"/>
      <c r="V180" s="64"/>
      <c r="W180" s="64"/>
      <c r="X180" s="64"/>
      <c r="Y180" s="65">
        <f t="shared" si="97"/>
        <v>0</v>
      </c>
      <c r="Z180" s="65">
        <f t="shared" si="119"/>
        <v>13</v>
      </c>
      <c r="AA180" s="93"/>
      <c r="AB180" s="66"/>
      <c r="AC180" s="50"/>
      <c r="AD180" s="67">
        <f t="shared" si="110"/>
        <v>0</v>
      </c>
      <c r="AE180" s="67">
        <f t="shared" si="111"/>
        <v>0</v>
      </c>
      <c r="AF180" s="67">
        <f t="shared" si="112"/>
        <v>0</v>
      </c>
      <c r="AG180" s="67">
        <f t="shared" si="113"/>
        <v>0</v>
      </c>
      <c r="AH180" s="67">
        <f t="shared" si="114"/>
        <v>0</v>
      </c>
      <c r="AI180" s="67">
        <f t="shared" si="115"/>
        <v>0</v>
      </c>
      <c r="AJ180" s="67">
        <f t="shared" si="116"/>
        <v>0</v>
      </c>
      <c r="AK180" s="38">
        <f t="shared" si="105"/>
        <v>0</v>
      </c>
      <c r="AL180" s="38">
        <f t="shared" si="106"/>
        <v>0</v>
      </c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</row>
    <row r="181" spans="1:57" ht="15.75" customHeight="1">
      <c r="A181" s="60">
        <v>14</v>
      </c>
      <c r="B181" s="61"/>
      <c r="C181" s="61"/>
      <c r="D181" s="96"/>
      <c r="E181" s="62"/>
      <c r="F181" s="63"/>
      <c r="G181" s="64"/>
      <c r="H181" s="64">
        <f t="shared" si="120"/>
        <v>0</v>
      </c>
      <c r="I181" s="64"/>
      <c r="J181" s="64">
        <f t="shared" si="121"/>
        <v>0</v>
      </c>
      <c r="K181" s="64"/>
      <c r="L181" s="64">
        <f t="shared" si="122"/>
        <v>0</v>
      </c>
      <c r="M181" s="64"/>
      <c r="N181" s="64">
        <f t="shared" si="123"/>
        <v>0</v>
      </c>
      <c r="O181" s="64"/>
      <c r="P181" s="64">
        <f t="shared" si="124"/>
        <v>0</v>
      </c>
      <c r="Q181" s="64"/>
      <c r="R181" s="64">
        <f t="shared" si="125"/>
        <v>0</v>
      </c>
      <c r="S181" s="64"/>
      <c r="T181" s="64">
        <f t="shared" si="126"/>
        <v>0</v>
      </c>
      <c r="U181" s="64"/>
      <c r="V181" s="64"/>
      <c r="W181" s="64"/>
      <c r="X181" s="64"/>
      <c r="Y181" s="65">
        <f t="shared" si="97"/>
        <v>0</v>
      </c>
      <c r="Z181" s="65">
        <f t="shared" si="119"/>
        <v>14</v>
      </c>
      <c r="AA181" s="93"/>
      <c r="AB181" s="66"/>
      <c r="AC181" s="50"/>
      <c r="AD181" s="67">
        <f t="shared" si="110"/>
        <v>0</v>
      </c>
      <c r="AE181" s="67">
        <f t="shared" si="111"/>
        <v>0</v>
      </c>
      <c r="AF181" s="67">
        <f t="shared" si="112"/>
        <v>0</v>
      </c>
      <c r="AG181" s="67">
        <f t="shared" si="113"/>
        <v>0</v>
      </c>
      <c r="AH181" s="67">
        <f t="shared" si="114"/>
        <v>0</v>
      </c>
      <c r="AI181" s="67">
        <f t="shared" si="115"/>
        <v>0</v>
      </c>
      <c r="AJ181" s="67">
        <f t="shared" si="116"/>
        <v>0</v>
      </c>
      <c r="AK181" s="38">
        <f t="shared" si="105"/>
        <v>0</v>
      </c>
      <c r="AL181" s="38">
        <f t="shared" si="106"/>
        <v>0</v>
      </c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</row>
    <row r="182" spans="1:57" ht="15.75" customHeight="1">
      <c r="A182" s="60">
        <v>15</v>
      </c>
      <c r="B182" s="61"/>
      <c r="C182" s="61"/>
      <c r="D182" s="96"/>
      <c r="E182" s="62"/>
      <c r="F182" s="63"/>
      <c r="G182" s="64"/>
      <c r="H182" s="64">
        <f t="shared" si="120"/>
        <v>0</v>
      </c>
      <c r="I182" s="64"/>
      <c r="J182" s="64">
        <f t="shared" si="121"/>
        <v>0</v>
      </c>
      <c r="K182" s="64"/>
      <c r="L182" s="64">
        <f t="shared" si="122"/>
        <v>0</v>
      </c>
      <c r="M182" s="64"/>
      <c r="N182" s="64">
        <f t="shared" si="123"/>
        <v>0</v>
      </c>
      <c r="O182" s="64"/>
      <c r="P182" s="64">
        <f t="shared" si="124"/>
        <v>0</v>
      </c>
      <c r="Q182" s="64"/>
      <c r="R182" s="64">
        <f t="shared" si="125"/>
        <v>0</v>
      </c>
      <c r="S182" s="64"/>
      <c r="T182" s="64">
        <f t="shared" si="126"/>
        <v>0</v>
      </c>
      <c r="U182" s="64"/>
      <c r="V182" s="64"/>
      <c r="W182" s="64"/>
      <c r="X182" s="64"/>
      <c r="Y182" s="65">
        <f t="shared" si="97"/>
        <v>0</v>
      </c>
      <c r="Z182" s="65">
        <f t="shared" si="119"/>
        <v>15</v>
      </c>
      <c r="AA182" s="93"/>
      <c r="AB182" s="66"/>
      <c r="AC182" s="50"/>
      <c r="AD182" s="67">
        <f t="shared" si="110"/>
        <v>0</v>
      </c>
      <c r="AE182" s="67">
        <f t="shared" si="111"/>
        <v>0</v>
      </c>
      <c r="AF182" s="67">
        <f t="shared" si="112"/>
        <v>0</v>
      </c>
      <c r="AG182" s="67">
        <f t="shared" si="113"/>
        <v>0</v>
      </c>
      <c r="AH182" s="67">
        <f t="shared" si="114"/>
        <v>0</v>
      </c>
      <c r="AI182" s="67">
        <f t="shared" si="115"/>
        <v>0</v>
      </c>
      <c r="AJ182" s="67">
        <f t="shared" si="116"/>
        <v>0</v>
      </c>
      <c r="AK182" s="38">
        <f t="shared" si="105"/>
        <v>0</v>
      </c>
      <c r="AL182" s="38">
        <f t="shared" si="106"/>
        <v>0</v>
      </c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</row>
    <row r="183" spans="1:57" ht="15.75" customHeight="1">
      <c r="A183" s="60">
        <v>16</v>
      </c>
      <c r="B183" s="61"/>
      <c r="C183" s="61"/>
      <c r="D183" s="96"/>
      <c r="E183" s="62"/>
      <c r="F183" s="63"/>
      <c r="G183" s="64"/>
      <c r="H183" s="64">
        <f t="shared" si="120"/>
        <v>0</v>
      </c>
      <c r="I183" s="64"/>
      <c r="J183" s="64">
        <f t="shared" si="121"/>
        <v>0</v>
      </c>
      <c r="K183" s="64"/>
      <c r="L183" s="64">
        <f t="shared" si="122"/>
        <v>0</v>
      </c>
      <c r="M183" s="64"/>
      <c r="N183" s="64">
        <f t="shared" si="123"/>
        <v>0</v>
      </c>
      <c r="O183" s="64"/>
      <c r="P183" s="64">
        <f t="shared" si="124"/>
        <v>0</v>
      </c>
      <c r="Q183" s="64"/>
      <c r="R183" s="64">
        <f t="shared" si="125"/>
        <v>0</v>
      </c>
      <c r="S183" s="64"/>
      <c r="T183" s="64">
        <f t="shared" si="126"/>
        <v>0</v>
      </c>
      <c r="U183" s="64"/>
      <c r="V183" s="64"/>
      <c r="W183" s="64"/>
      <c r="X183" s="64"/>
      <c r="Y183" s="65">
        <f t="shared" si="97"/>
        <v>0</v>
      </c>
      <c r="Z183" s="65">
        <f t="shared" si="119"/>
        <v>16</v>
      </c>
      <c r="AA183" s="93"/>
      <c r="AB183" s="66"/>
      <c r="AC183" s="50"/>
      <c r="AD183" s="67">
        <f t="shared" si="110"/>
        <v>0</v>
      </c>
      <c r="AE183" s="67">
        <f t="shared" si="111"/>
        <v>0</v>
      </c>
      <c r="AF183" s="67">
        <f t="shared" si="112"/>
        <v>0</v>
      </c>
      <c r="AG183" s="67">
        <f t="shared" si="113"/>
        <v>0</v>
      </c>
      <c r="AH183" s="67">
        <f t="shared" si="114"/>
        <v>0</v>
      </c>
      <c r="AI183" s="67">
        <f t="shared" si="115"/>
        <v>0</v>
      </c>
      <c r="AJ183" s="67">
        <f t="shared" si="116"/>
        <v>0</v>
      </c>
      <c r="AK183" s="38">
        <f t="shared" si="105"/>
        <v>0</v>
      </c>
      <c r="AL183" s="38">
        <f t="shared" si="106"/>
        <v>0</v>
      </c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</row>
    <row r="184" spans="1:57" ht="15.75" customHeight="1">
      <c r="A184" s="60">
        <v>17</v>
      </c>
      <c r="B184" s="61"/>
      <c r="C184" s="61"/>
      <c r="D184" s="96"/>
      <c r="E184" s="62"/>
      <c r="F184" s="63"/>
      <c r="G184" s="64"/>
      <c r="H184" s="64">
        <f t="shared" ref="H184:H200" si="127">IF(G184=0,0,IF(G184=1,100,IF(G184=2,80,IF(G184=3,65,IF(G184=4,55,IF(G184=5,50,IF(G184=6,45,IF(G184=7,43,50-G184))))))))</f>
        <v>0</v>
      </c>
      <c r="I184" s="64"/>
      <c r="J184" s="64">
        <f t="shared" ref="J184:J200" si="128">IF(I184=0,0,IF(I184=1,100,IF(I184=2,80,IF(I184=3,65,IF(I184=4,55,IF(I184=5,50,IF(I184=6,45,IF(I184=7,43,50-I184))))))))</f>
        <v>0</v>
      </c>
      <c r="K184" s="64"/>
      <c r="L184" s="64">
        <f t="shared" ref="L184:L200" si="129">IF(K184=0,0,IF(K184=1,100,IF(K184=2,80,IF(K184=3,65,IF(K184=4,55,IF(K184=5,50,IF(K184=6,45,IF(K184=7,43,50-K184))))))))</f>
        <v>0</v>
      </c>
      <c r="M184" s="64"/>
      <c r="N184" s="64">
        <f t="shared" ref="N184:N200" si="130">IF(M184=0,0,IF(M184=1,100,IF(M184=2,80,IF(M184=3,65,IF(M184=4,55,IF(M184=5,50,IF(M184=6,45,IF(M184=7,43,50-M184))))))))</f>
        <v>0</v>
      </c>
      <c r="O184" s="64"/>
      <c r="P184" s="64">
        <f t="shared" ref="P184:P200" si="131">IF(O184=0,0,IF(O184=1,100,IF(O184=2,80,IF(O184=3,65,IF(O184=4,55,IF(O184=5,50,IF(O184=6,45,IF(O184=7,43,50-O184))))))))</f>
        <v>0</v>
      </c>
      <c r="Q184" s="64"/>
      <c r="R184" s="64">
        <f t="shared" ref="R184:R200" si="132">IF(Q184=0,0,IF(Q184=1,100,IF(Q184=2,80,IF(Q184=3,65,IF(Q184=4,55,IF(Q184=5,50,IF(Q184=6,45,IF(Q184=7,43,50-Q184))))))))</f>
        <v>0</v>
      </c>
      <c r="S184" s="64"/>
      <c r="T184" s="64">
        <f t="shared" ref="T184:T200" si="133">IF(S184=0,0,IF(S184=1,100,IF(S184=2,80,IF(S184=3,65,IF(S184=4,55,IF(S184=5,50,IF(S184=6,45,IF(S184=7,43,50-S184))))))))</f>
        <v>0</v>
      </c>
      <c r="U184" s="64"/>
      <c r="V184" s="64"/>
      <c r="W184" s="64"/>
      <c r="X184" s="64"/>
      <c r="Y184" s="65">
        <f t="shared" si="97"/>
        <v>0</v>
      </c>
      <c r="Z184" s="65">
        <f t="shared" si="119"/>
        <v>17</v>
      </c>
      <c r="AA184" s="93"/>
      <c r="AB184" s="66"/>
      <c r="AC184" s="50"/>
      <c r="AD184" s="67">
        <f t="shared" si="110"/>
        <v>0</v>
      </c>
      <c r="AE184" s="67">
        <f t="shared" si="111"/>
        <v>0</v>
      </c>
      <c r="AF184" s="67">
        <f t="shared" si="112"/>
        <v>0</v>
      </c>
      <c r="AG184" s="67">
        <f t="shared" si="113"/>
        <v>0</v>
      </c>
      <c r="AH184" s="67">
        <f t="shared" si="114"/>
        <v>0</v>
      </c>
      <c r="AI184" s="67">
        <f t="shared" si="115"/>
        <v>0</v>
      </c>
      <c r="AJ184" s="67">
        <f t="shared" si="116"/>
        <v>0</v>
      </c>
      <c r="AK184" s="38">
        <f t="shared" si="105"/>
        <v>0</v>
      </c>
      <c r="AL184" s="38">
        <f t="shared" si="106"/>
        <v>0</v>
      </c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</row>
    <row r="185" spans="1:57" ht="15.75" customHeight="1">
      <c r="A185" s="60">
        <v>18</v>
      </c>
      <c r="B185" s="61"/>
      <c r="C185" s="61"/>
      <c r="D185" s="96"/>
      <c r="E185" s="62"/>
      <c r="F185" s="63"/>
      <c r="G185" s="64"/>
      <c r="H185" s="64">
        <f t="shared" si="127"/>
        <v>0</v>
      </c>
      <c r="I185" s="64"/>
      <c r="J185" s="64">
        <f t="shared" si="128"/>
        <v>0</v>
      </c>
      <c r="K185" s="64"/>
      <c r="L185" s="64">
        <f t="shared" si="129"/>
        <v>0</v>
      </c>
      <c r="M185" s="64"/>
      <c r="N185" s="64">
        <f t="shared" si="130"/>
        <v>0</v>
      </c>
      <c r="O185" s="64"/>
      <c r="P185" s="64">
        <f t="shared" si="131"/>
        <v>0</v>
      </c>
      <c r="Q185" s="64"/>
      <c r="R185" s="64">
        <f t="shared" si="132"/>
        <v>0</v>
      </c>
      <c r="S185" s="64"/>
      <c r="T185" s="64">
        <f t="shared" si="133"/>
        <v>0</v>
      </c>
      <c r="U185" s="64"/>
      <c r="V185" s="64"/>
      <c r="W185" s="64"/>
      <c r="X185" s="64"/>
      <c r="Y185" s="65">
        <f t="shared" si="97"/>
        <v>0</v>
      </c>
      <c r="Z185" s="65">
        <f t="shared" si="119"/>
        <v>18</v>
      </c>
      <c r="AA185" s="93"/>
      <c r="AB185" s="66"/>
      <c r="AC185" s="50"/>
      <c r="AD185" s="67">
        <f t="shared" si="110"/>
        <v>0</v>
      </c>
      <c r="AE185" s="67">
        <f t="shared" si="111"/>
        <v>0</v>
      </c>
      <c r="AF185" s="67">
        <f t="shared" si="112"/>
        <v>0</v>
      </c>
      <c r="AG185" s="67">
        <f t="shared" si="113"/>
        <v>0</v>
      </c>
      <c r="AH185" s="67">
        <f t="shared" si="114"/>
        <v>0</v>
      </c>
      <c r="AI185" s="67">
        <f t="shared" si="115"/>
        <v>0</v>
      </c>
      <c r="AJ185" s="67">
        <f t="shared" si="116"/>
        <v>0</v>
      </c>
      <c r="AK185" s="38">
        <f t="shared" si="105"/>
        <v>0</v>
      </c>
      <c r="AL185" s="38">
        <f t="shared" si="106"/>
        <v>0</v>
      </c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</row>
    <row r="186" spans="1:57" ht="15.75" customHeight="1">
      <c r="A186" s="60">
        <v>19</v>
      </c>
      <c r="B186" s="61"/>
      <c r="C186" s="61"/>
      <c r="D186" s="96"/>
      <c r="E186" s="62"/>
      <c r="F186" s="63"/>
      <c r="G186" s="64"/>
      <c r="H186" s="64">
        <f t="shared" si="127"/>
        <v>0</v>
      </c>
      <c r="I186" s="64"/>
      <c r="J186" s="64">
        <f t="shared" si="128"/>
        <v>0</v>
      </c>
      <c r="K186" s="64"/>
      <c r="L186" s="64">
        <f t="shared" si="129"/>
        <v>0</v>
      </c>
      <c r="M186" s="64"/>
      <c r="N186" s="64">
        <f t="shared" si="130"/>
        <v>0</v>
      </c>
      <c r="O186" s="64"/>
      <c r="P186" s="64">
        <f t="shared" si="131"/>
        <v>0</v>
      </c>
      <c r="Q186" s="64"/>
      <c r="R186" s="64">
        <f t="shared" si="132"/>
        <v>0</v>
      </c>
      <c r="S186" s="64"/>
      <c r="T186" s="64">
        <f t="shared" si="133"/>
        <v>0</v>
      </c>
      <c r="U186" s="64"/>
      <c r="V186" s="64"/>
      <c r="W186" s="64"/>
      <c r="X186" s="64"/>
      <c r="Y186" s="65">
        <f t="shared" si="97"/>
        <v>0</v>
      </c>
      <c r="Z186" s="65">
        <f t="shared" si="119"/>
        <v>19</v>
      </c>
      <c r="AA186" s="93"/>
      <c r="AB186" s="66"/>
      <c r="AC186" s="50"/>
      <c r="AD186" s="67">
        <f t="shared" si="110"/>
        <v>0</v>
      </c>
      <c r="AE186" s="67">
        <f t="shared" si="111"/>
        <v>0</v>
      </c>
      <c r="AF186" s="67">
        <f t="shared" si="112"/>
        <v>0</v>
      </c>
      <c r="AG186" s="67">
        <f t="shared" si="113"/>
        <v>0</v>
      </c>
      <c r="AH186" s="67">
        <f t="shared" si="114"/>
        <v>0</v>
      </c>
      <c r="AI186" s="67">
        <f t="shared" si="115"/>
        <v>0</v>
      </c>
      <c r="AJ186" s="67">
        <f t="shared" si="116"/>
        <v>0</v>
      </c>
      <c r="AK186" s="38">
        <f t="shared" si="105"/>
        <v>0</v>
      </c>
      <c r="AL186" s="38">
        <f t="shared" si="106"/>
        <v>0</v>
      </c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</row>
    <row r="187" spans="1:57" ht="15.75" customHeight="1">
      <c r="A187" s="60">
        <v>20</v>
      </c>
      <c r="B187" s="61"/>
      <c r="C187" s="61"/>
      <c r="D187" s="96"/>
      <c r="E187" s="62"/>
      <c r="F187" s="63"/>
      <c r="G187" s="64"/>
      <c r="H187" s="64">
        <f t="shared" si="127"/>
        <v>0</v>
      </c>
      <c r="I187" s="64"/>
      <c r="J187" s="64">
        <f t="shared" si="128"/>
        <v>0</v>
      </c>
      <c r="K187" s="64"/>
      <c r="L187" s="64">
        <f t="shared" si="129"/>
        <v>0</v>
      </c>
      <c r="M187" s="64"/>
      <c r="N187" s="64">
        <f t="shared" si="130"/>
        <v>0</v>
      </c>
      <c r="O187" s="64"/>
      <c r="P187" s="64">
        <f t="shared" si="131"/>
        <v>0</v>
      </c>
      <c r="Q187" s="64"/>
      <c r="R187" s="64">
        <f t="shared" si="132"/>
        <v>0</v>
      </c>
      <c r="S187" s="64"/>
      <c r="T187" s="64">
        <f t="shared" si="133"/>
        <v>0</v>
      </c>
      <c r="U187" s="64"/>
      <c r="V187" s="64"/>
      <c r="W187" s="64"/>
      <c r="X187" s="64"/>
      <c r="Y187" s="65">
        <f t="shared" si="97"/>
        <v>0</v>
      </c>
      <c r="Z187" s="65">
        <f t="shared" si="119"/>
        <v>20</v>
      </c>
      <c r="AA187" s="93"/>
      <c r="AB187" s="66"/>
      <c r="AC187" s="50"/>
      <c r="AD187" s="67">
        <f t="shared" si="110"/>
        <v>0</v>
      </c>
      <c r="AE187" s="67">
        <f t="shared" si="111"/>
        <v>0</v>
      </c>
      <c r="AF187" s="67">
        <f t="shared" si="112"/>
        <v>0</v>
      </c>
      <c r="AG187" s="67">
        <f t="shared" si="113"/>
        <v>0</v>
      </c>
      <c r="AH187" s="67">
        <f t="shared" si="114"/>
        <v>0</v>
      </c>
      <c r="AI187" s="67">
        <f t="shared" si="115"/>
        <v>0</v>
      </c>
      <c r="AJ187" s="67">
        <f t="shared" si="116"/>
        <v>0</v>
      </c>
      <c r="AK187" s="38">
        <f t="shared" si="105"/>
        <v>0</v>
      </c>
      <c r="AL187" s="38">
        <f t="shared" si="106"/>
        <v>0</v>
      </c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</row>
    <row r="188" spans="1:57" ht="15.75" customHeight="1">
      <c r="A188" s="60">
        <v>21</v>
      </c>
      <c r="B188" s="61"/>
      <c r="C188" s="61"/>
      <c r="D188" s="96"/>
      <c r="E188" s="62"/>
      <c r="F188" s="63"/>
      <c r="G188" s="64"/>
      <c r="H188" s="64">
        <f t="shared" si="127"/>
        <v>0</v>
      </c>
      <c r="I188" s="64"/>
      <c r="J188" s="64">
        <f t="shared" si="128"/>
        <v>0</v>
      </c>
      <c r="K188" s="64"/>
      <c r="L188" s="64">
        <f t="shared" si="129"/>
        <v>0</v>
      </c>
      <c r="M188" s="64"/>
      <c r="N188" s="64">
        <f t="shared" si="130"/>
        <v>0</v>
      </c>
      <c r="O188" s="64"/>
      <c r="P188" s="64">
        <f t="shared" si="131"/>
        <v>0</v>
      </c>
      <c r="Q188" s="64"/>
      <c r="R188" s="64">
        <f t="shared" si="132"/>
        <v>0</v>
      </c>
      <c r="S188" s="64"/>
      <c r="T188" s="64">
        <f t="shared" si="133"/>
        <v>0</v>
      </c>
      <c r="U188" s="64"/>
      <c r="V188" s="64"/>
      <c r="W188" s="64"/>
      <c r="X188" s="64"/>
      <c r="Y188" s="65">
        <f t="shared" si="97"/>
        <v>0</v>
      </c>
      <c r="Z188" s="65">
        <f t="shared" si="119"/>
        <v>21</v>
      </c>
      <c r="AA188" s="93"/>
      <c r="AB188" s="66"/>
      <c r="AC188" s="50"/>
      <c r="AD188" s="67">
        <f t="shared" si="110"/>
        <v>0</v>
      </c>
      <c r="AE188" s="67">
        <f t="shared" si="111"/>
        <v>0</v>
      </c>
      <c r="AF188" s="67">
        <f t="shared" si="112"/>
        <v>0</v>
      </c>
      <c r="AG188" s="67">
        <f t="shared" si="113"/>
        <v>0</v>
      </c>
      <c r="AH188" s="67">
        <f t="shared" si="114"/>
        <v>0</v>
      </c>
      <c r="AI188" s="67">
        <f t="shared" si="115"/>
        <v>0</v>
      </c>
      <c r="AJ188" s="67">
        <f t="shared" si="116"/>
        <v>0</v>
      </c>
      <c r="AK188" s="38">
        <f t="shared" si="105"/>
        <v>0</v>
      </c>
      <c r="AL188" s="38">
        <f t="shared" si="106"/>
        <v>0</v>
      </c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</row>
    <row r="189" spans="1:57" ht="15.75" customHeight="1">
      <c r="A189" s="60">
        <v>22</v>
      </c>
      <c r="B189" s="61"/>
      <c r="C189" s="61"/>
      <c r="D189" s="96"/>
      <c r="E189" s="62"/>
      <c r="F189" s="63"/>
      <c r="G189" s="64"/>
      <c r="H189" s="64">
        <f t="shared" si="127"/>
        <v>0</v>
      </c>
      <c r="I189" s="64"/>
      <c r="J189" s="64">
        <f t="shared" si="128"/>
        <v>0</v>
      </c>
      <c r="K189" s="64"/>
      <c r="L189" s="64">
        <f t="shared" si="129"/>
        <v>0</v>
      </c>
      <c r="M189" s="64"/>
      <c r="N189" s="64">
        <f t="shared" si="130"/>
        <v>0</v>
      </c>
      <c r="O189" s="64"/>
      <c r="P189" s="64">
        <f t="shared" si="131"/>
        <v>0</v>
      </c>
      <c r="Q189" s="64"/>
      <c r="R189" s="64">
        <f t="shared" si="132"/>
        <v>0</v>
      </c>
      <c r="S189" s="64"/>
      <c r="T189" s="64">
        <f t="shared" si="133"/>
        <v>0</v>
      </c>
      <c r="U189" s="64"/>
      <c r="V189" s="64"/>
      <c r="W189" s="64"/>
      <c r="X189" s="64"/>
      <c r="Y189" s="65">
        <f t="shared" si="97"/>
        <v>0</v>
      </c>
      <c r="Z189" s="65">
        <f t="shared" si="119"/>
        <v>22</v>
      </c>
      <c r="AA189" s="93"/>
      <c r="AB189" s="66"/>
      <c r="AC189" s="50"/>
      <c r="AD189" s="67">
        <f t="shared" si="110"/>
        <v>0</v>
      </c>
      <c r="AE189" s="67">
        <f t="shared" si="111"/>
        <v>0</v>
      </c>
      <c r="AF189" s="67">
        <f t="shared" si="112"/>
        <v>0</v>
      </c>
      <c r="AG189" s="67">
        <f t="shared" si="113"/>
        <v>0</v>
      </c>
      <c r="AH189" s="67">
        <f t="shared" si="114"/>
        <v>0</v>
      </c>
      <c r="AI189" s="67">
        <f t="shared" si="115"/>
        <v>0</v>
      </c>
      <c r="AJ189" s="67">
        <f t="shared" si="116"/>
        <v>0</v>
      </c>
      <c r="AK189" s="38">
        <f t="shared" si="105"/>
        <v>0</v>
      </c>
      <c r="AL189" s="38">
        <f t="shared" si="106"/>
        <v>0</v>
      </c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</row>
    <row r="190" spans="1:57" ht="15.75" customHeight="1">
      <c r="A190" s="60">
        <v>23</v>
      </c>
      <c r="B190" s="61"/>
      <c r="C190" s="61"/>
      <c r="D190" s="96"/>
      <c r="E190" s="62"/>
      <c r="F190" s="63"/>
      <c r="G190" s="64"/>
      <c r="H190" s="64">
        <f t="shared" si="127"/>
        <v>0</v>
      </c>
      <c r="I190" s="64"/>
      <c r="J190" s="64">
        <f t="shared" si="128"/>
        <v>0</v>
      </c>
      <c r="K190" s="64"/>
      <c r="L190" s="64">
        <f t="shared" si="129"/>
        <v>0</v>
      </c>
      <c r="M190" s="64"/>
      <c r="N190" s="64">
        <f t="shared" si="130"/>
        <v>0</v>
      </c>
      <c r="O190" s="64"/>
      <c r="P190" s="64">
        <f t="shared" si="131"/>
        <v>0</v>
      </c>
      <c r="Q190" s="64"/>
      <c r="R190" s="64">
        <f t="shared" si="132"/>
        <v>0</v>
      </c>
      <c r="S190" s="64"/>
      <c r="T190" s="64">
        <f t="shared" si="133"/>
        <v>0</v>
      </c>
      <c r="U190" s="64"/>
      <c r="V190" s="64"/>
      <c r="W190" s="64"/>
      <c r="X190" s="64"/>
      <c r="Y190" s="65">
        <f t="shared" si="97"/>
        <v>0</v>
      </c>
      <c r="Z190" s="65">
        <f t="shared" si="119"/>
        <v>23</v>
      </c>
      <c r="AA190" s="93"/>
      <c r="AB190" s="66"/>
      <c r="AC190" s="50"/>
      <c r="AD190" s="67">
        <f t="shared" si="110"/>
        <v>0</v>
      </c>
      <c r="AE190" s="67">
        <f t="shared" si="111"/>
        <v>0</v>
      </c>
      <c r="AF190" s="67">
        <f t="shared" si="112"/>
        <v>0</v>
      </c>
      <c r="AG190" s="67">
        <f t="shared" si="113"/>
        <v>0</v>
      </c>
      <c r="AH190" s="67">
        <f t="shared" si="114"/>
        <v>0</v>
      </c>
      <c r="AI190" s="67">
        <f t="shared" si="115"/>
        <v>0</v>
      </c>
      <c r="AJ190" s="67">
        <f t="shared" si="116"/>
        <v>0</v>
      </c>
      <c r="AK190" s="38">
        <f t="shared" si="105"/>
        <v>0</v>
      </c>
      <c r="AL190" s="38">
        <f t="shared" si="106"/>
        <v>0</v>
      </c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</row>
    <row r="191" spans="1:57" ht="15.75" customHeight="1">
      <c r="A191" s="60">
        <v>24</v>
      </c>
      <c r="B191" s="61"/>
      <c r="C191" s="61"/>
      <c r="D191" s="96"/>
      <c r="E191" s="62"/>
      <c r="F191" s="63"/>
      <c r="G191" s="64"/>
      <c r="H191" s="64">
        <f t="shared" si="127"/>
        <v>0</v>
      </c>
      <c r="I191" s="64"/>
      <c r="J191" s="64">
        <f t="shared" si="128"/>
        <v>0</v>
      </c>
      <c r="K191" s="64"/>
      <c r="L191" s="64">
        <f t="shared" si="129"/>
        <v>0</v>
      </c>
      <c r="M191" s="64"/>
      <c r="N191" s="64">
        <f t="shared" si="130"/>
        <v>0</v>
      </c>
      <c r="O191" s="64"/>
      <c r="P191" s="64">
        <f t="shared" si="131"/>
        <v>0</v>
      </c>
      <c r="Q191" s="64"/>
      <c r="R191" s="64">
        <f t="shared" si="132"/>
        <v>0</v>
      </c>
      <c r="S191" s="64"/>
      <c r="T191" s="64">
        <f t="shared" si="133"/>
        <v>0</v>
      </c>
      <c r="U191" s="64"/>
      <c r="V191" s="64"/>
      <c r="W191" s="64"/>
      <c r="X191" s="64"/>
      <c r="Y191" s="65">
        <f t="shared" si="97"/>
        <v>0</v>
      </c>
      <c r="Z191" s="65">
        <f t="shared" si="119"/>
        <v>24</v>
      </c>
      <c r="AA191" s="93"/>
      <c r="AB191" s="66"/>
      <c r="AC191" s="50"/>
      <c r="AD191" s="67">
        <f t="shared" si="110"/>
        <v>0</v>
      </c>
      <c r="AE191" s="67">
        <f t="shared" si="111"/>
        <v>0</v>
      </c>
      <c r="AF191" s="67">
        <f t="shared" si="112"/>
        <v>0</v>
      </c>
      <c r="AG191" s="67">
        <f t="shared" si="113"/>
        <v>0</v>
      </c>
      <c r="AH191" s="67">
        <f t="shared" si="114"/>
        <v>0</v>
      </c>
      <c r="AI191" s="67">
        <f t="shared" si="115"/>
        <v>0</v>
      </c>
      <c r="AJ191" s="67">
        <f t="shared" si="116"/>
        <v>0</v>
      </c>
      <c r="AK191" s="38">
        <f t="shared" si="105"/>
        <v>0</v>
      </c>
      <c r="AL191" s="38">
        <f t="shared" si="106"/>
        <v>0</v>
      </c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</row>
    <row r="192" spans="1:57" ht="15.75" customHeight="1">
      <c r="A192" s="60">
        <v>25</v>
      </c>
      <c r="B192" s="61"/>
      <c r="C192" s="61"/>
      <c r="D192" s="96"/>
      <c r="E192" s="62"/>
      <c r="F192" s="63"/>
      <c r="G192" s="64"/>
      <c r="H192" s="64">
        <f t="shared" si="127"/>
        <v>0</v>
      </c>
      <c r="I192" s="64"/>
      <c r="J192" s="64">
        <f t="shared" si="128"/>
        <v>0</v>
      </c>
      <c r="K192" s="64"/>
      <c r="L192" s="64">
        <f t="shared" si="129"/>
        <v>0</v>
      </c>
      <c r="M192" s="64"/>
      <c r="N192" s="64">
        <f t="shared" si="130"/>
        <v>0</v>
      </c>
      <c r="O192" s="64"/>
      <c r="P192" s="64">
        <f t="shared" si="131"/>
        <v>0</v>
      </c>
      <c r="Q192" s="64"/>
      <c r="R192" s="64">
        <f t="shared" si="132"/>
        <v>0</v>
      </c>
      <c r="S192" s="64"/>
      <c r="T192" s="64">
        <f t="shared" si="133"/>
        <v>0</v>
      </c>
      <c r="U192" s="64"/>
      <c r="V192" s="64"/>
      <c r="W192" s="64"/>
      <c r="X192" s="64"/>
      <c r="Y192" s="65">
        <f t="shared" si="97"/>
        <v>0</v>
      </c>
      <c r="Z192" s="65">
        <f t="shared" si="119"/>
        <v>25</v>
      </c>
      <c r="AA192" s="93"/>
      <c r="AB192" s="66"/>
      <c r="AC192" s="50"/>
      <c r="AD192" s="67">
        <f t="shared" si="110"/>
        <v>0</v>
      </c>
      <c r="AE192" s="67">
        <f t="shared" si="111"/>
        <v>0</v>
      </c>
      <c r="AF192" s="67">
        <f t="shared" si="112"/>
        <v>0</v>
      </c>
      <c r="AG192" s="67">
        <f t="shared" si="113"/>
        <v>0</v>
      </c>
      <c r="AH192" s="67">
        <f t="shared" si="114"/>
        <v>0</v>
      </c>
      <c r="AI192" s="67">
        <f t="shared" si="115"/>
        <v>0</v>
      </c>
      <c r="AJ192" s="67">
        <f t="shared" si="116"/>
        <v>0</v>
      </c>
      <c r="AK192" s="38">
        <f t="shared" si="105"/>
        <v>0</v>
      </c>
      <c r="AL192" s="38">
        <f t="shared" si="106"/>
        <v>0</v>
      </c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</row>
    <row r="193" spans="1:57" ht="15.75" customHeight="1">
      <c r="A193" s="60">
        <v>26</v>
      </c>
      <c r="B193" s="61"/>
      <c r="C193" s="61"/>
      <c r="D193" s="96"/>
      <c r="E193" s="62"/>
      <c r="F193" s="63"/>
      <c r="G193" s="64"/>
      <c r="H193" s="64">
        <f t="shared" si="127"/>
        <v>0</v>
      </c>
      <c r="I193" s="64"/>
      <c r="J193" s="64">
        <f t="shared" si="128"/>
        <v>0</v>
      </c>
      <c r="K193" s="64"/>
      <c r="L193" s="64">
        <f t="shared" si="129"/>
        <v>0</v>
      </c>
      <c r="M193" s="64"/>
      <c r="N193" s="64">
        <f t="shared" si="130"/>
        <v>0</v>
      </c>
      <c r="O193" s="64"/>
      <c r="P193" s="64">
        <f t="shared" si="131"/>
        <v>0</v>
      </c>
      <c r="Q193" s="64"/>
      <c r="R193" s="64">
        <f t="shared" si="132"/>
        <v>0</v>
      </c>
      <c r="S193" s="64"/>
      <c r="T193" s="64">
        <f t="shared" si="133"/>
        <v>0</v>
      </c>
      <c r="U193" s="64"/>
      <c r="V193" s="64"/>
      <c r="W193" s="64"/>
      <c r="X193" s="64"/>
      <c r="Y193" s="65">
        <f t="shared" si="97"/>
        <v>0</v>
      </c>
      <c r="Z193" s="65">
        <f t="shared" si="119"/>
        <v>26</v>
      </c>
      <c r="AA193" s="93"/>
      <c r="AB193" s="66"/>
      <c r="AC193" s="50"/>
      <c r="AD193" s="67">
        <f t="shared" si="110"/>
        <v>0</v>
      </c>
      <c r="AE193" s="67">
        <f t="shared" si="111"/>
        <v>0</v>
      </c>
      <c r="AF193" s="67">
        <f t="shared" si="112"/>
        <v>0</v>
      </c>
      <c r="AG193" s="67">
        <f t="shared" si="113"/>
        <v>0</v>
      </c>
      <c r="AH193" s="67">
        <f t="shared" si="114"/>
        <v>0</v>
      </c>
      <c r="AI193" s="67">
        <f t="shared" si="115"/>
        <v>0</v>
      </c>
      <c r="AJ193" s="67">
        <f t="shared" si="116"/>
        <v>0</v>
      </c>
      <c r="AK193" s="38">
        <f t="shared" si="105"/>
        <v>0</v>
      </c>
      <c r="AL193" s="38">
        <f t="shared" si="106"/>
        <v>0</v>
      </c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</row>
    <row r="194" spans="1:57" ht="15.75" customHeight="1">
      <c r="A194" s="60">
        <v>27</v>
      </c>
      <c r="B194" s="61"/>
      <c r="C194" s="61"/>
      <c r="D194" s="96"/>
      <c r="E194" s="62"/>
      <c r="F194" s="63"/>
      <c r="G194" s="64"/>
      <c r="H194" s="64">
        <f t="shared" si="127"/>
        <v>0</v>
      </c>
      <c r="I194" s="64"/>
      <c r="J194" s="64">
        <f t="shared" si="128"/>
        <v>0</v>
      </c>
      <c r="K194" s="64"/>
      <c r="L194" s="64">
        <f t="shared" si="129"/>
        <v>0</v>
      </c>
      <c r="M194" s="64"/>
      <c r="N194" s="64">
        <f t="shared" si="130"/>
        <v>0</v>
      </c>
      <c r="O194" s="64"/>
      <c r="P194" s="64">
        <f t="shared" si="131"/>
        <v>0</v>
      </c>
      <c r="Q194" s="64"/>
      <c r="R194" s="64">
        <f t="shared" si="132"/>
        <v>0</v>
      </c>
      <c r="S194" s="64"/>
      <c r="T194" s="64">
        <f t="shared" si="133"/>
        <v>0</v>
      </c>
      <c r="U194" s="64"/>
      <c r="V194" s="64"/>
      <c r="W194" s="64"/>
      <c r="X194" s="64"/>
      <c r="Y194" s="65">
        <f t="shared" si="97"/>
        <v>0</v>
      </c>
      <c r="Z194" s="65">
        <f t="shared" si="119"/>
        <v>27</v>
      </c>
      <c r="AA194" s="93"/>
      <c r="AB194" s="66"/>
      <c r="AC194" s="50"/>
      <c r="AD194" s="67">
        <f t="shared" si="110"/>
        <v>0</v>
      </c>
      <c r="AE194" s="67">
        <f t="shared" si="111"/>
        <v>0</v>
      </c>
      <c r="AF194" s="67">
        <f t="shared" si="112"/>
        <v>0</v>
      </c>
      <c r="AG194" s="67">
        <f t="shared" si="113"/>
        <v>0</v>
      </c>
      <c r="AH194" s="67">
        <f t="shared" si="114"/>
        <v>0</v>
      </c>
      <c r="AI194" s="67">
        <f t="shared" si="115"/>
        <v>0</v>
      </c>
      <c r="AJ194" s="67">
        <f t="shared" si="116"/>
        <v>0</v>
      </c>
      <c r="AK194" s="38">
        <f t="shared" si="105"/>
        <v>0</v>
      </c>
      <c r="AL194" s="38">
        <f t="shared" si="106"/>
        <v>0</v>
      </c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</row>
    <row r="195" spans="1:57" ht="15.75" customHeight="1">
      <c r="A195" s="60">
        <v>28</v>
      </c>
      <c r="B195" s="61"/>
      <c r="C195" s="61"/>
      <c r="D195" s="96"/>
      <c r="E195" s="62"/>
      <c r="F195" s="63"/>
      <c r="G195" s="64"/>
      <c r="H195" s="64">
        <f t="shared" si="127"/>
        <v>0</v>
      </c>
      <c r="I195" s="64"/>
      <c r="J195" s="64">
        <f t="shared" si="128"/>
        <v>0</v>
      </c>
      <c r="K195" s="64"/>
      <c r="L195" s="64">
        <f t="shared" si="129"/>
        <v>0</v>
      </c>
      <c r="M195" s="64"/>
      <c r="N195" s="64">
        <f t="shared" si="130"/>
        <v>0</v>
      </c>
      <c r="O195" s="64"/>
      <c r="P195" s="64">
        <f t="shared" si="131"/>
        <v>0</v>
      </c>
      <c r="Q195" s="64"/>
      <c r="R195" s="64">
        <f t="shared" si="132"/>
        <v>0</v>
      </c>
      <c r="S195" s="64"/>
      <c r="T195" s="64">
        <f t="shared" si="133"/>
        <v>0</v>
      </c>
      <c r="U195" s="64"/>
      <c r="V195" s="64"/>
      <c r="W195" s="64"/>
      <c r="X195" s="64"/>
      <c r="Y195" s="65">
        <f t="shared" si="97"/>
        <v>0</v>
      </c>
      <c r="Z195" s="65">
        <f t="shared" si="119"/>
        <v>28</v>
      </c>
      <c r="AA195" s="93"/>
      <c r="AB195" s="66"/>
      <c r="AC195" s="50"/>
      <c r="AD195" s="67">
        <f t="shared" si="110"/>
        <v>0</v>
      </c>
      <c r="AE195" s="67">
        <f t="shared" si="111"/>
        <v>0</v>
      </c>
      <c r="AF195" s="67">
        <f t="shared" si="112"/>
        <v>0</v>
      </c>
      <c r="AG195" s="67">
        <f t="shared" si="113"/>
        <v>0</v>
      </c>
      <c r="AH195" s="67">
        <f t="shared" si="114"/>
        <v>0</v>
      </c>
      <c r="AI195" s="67">
        <f t="shared" si="115"/>
        <v>0</v>
      </c>
      <c r="AJ195" s="67">
        <f t="shared" si="116"/>
        <v>0</v>
      </c>
      <c r="AK195" s="38">
        <f t="shared" si="105"/>
        <v>0</v>
      </c>
      <c r="AL195" s="38">
        <f t="shared" si="106"/>
        <v>0</v>
      </c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</row>
    <row r="196" spans="1:57" ht="15.75" customHeight="1">
      <c r="A196" s="60">
        <v>29</v>
      </c>
      <c r="B196" s="61"/>
      <c r="C196" s="61"/>
      <c r="D196" s="96"/>
      <c r="E196" s="62"/>
      <c r="F196" s="63"/>
      <c r="G196" s="64"/>
      <c r="H196" s="64">
        <f t="shared" si="127"/>
        <v>0</v>
      </c>
      <c r="I196" s="64"/>
      <c r="J196" s="64">
        <f t="shared" si="128"/>
        <v>0</v>
      </c>
      <c r="K196" s="64"/>
      <c r="L196" s="64">
        <f t="shared" si="129"/>
        <v>0</v>
      </c>
      <c r="M196" s="64"/>
      <c r="N196" s="64">
        <f t="shared" si="130"/>
        <v>0</v>
      </c>
      <c r="O196" s="64"/>
      <c r="P196" s="64">
        <f t="shared" si="131"/>
        <v>0</v>
      </c>
      <c r="Q196" s="64"/>
      <c r="R196" s="64">
        <f t="shared" si="132"/>
        <v>0</v>
      </c>
      <c r="S196" s="64"/>
      <c r="T196" s="64">
        <f t="shared" si="133"/>
        <v>0</v>
      </c>
      <c r="U196" s="64"/>
      <c r="V196" s="64"/>
      <c r="W196" s="64"/>
      <c r="X196" s="64"/>
      <c r="Y196" s="65">
        <f t="shared" si="97"/>
        <v>0</v>
      </c>
      <c r="Z196" s="65">
        <f t="shared" si="119"/>
        <v>29</v>
      </c>
      <c r="AA196" s="93"/>
      <c r="AB196" s="66"/>
      <c r="AC196" s="50"/>
      <c r="AD196" s="67">
        <f t="shared" si="110"/>
        <v>0</v>
      </c>
      <c r="AE196" s="67">
        <f t="shared" si="111"/>
        <v>0</v>
      </c>
      <c r="AF196" s="67">
        <f t="shared" si="112"/>
        <v>0</v>
      </c>
      <c r="AG196" s="67">
        <f t="shared" si="113"/>
        <v>0</v>
      </c>
      <c r="AH196" s="67">
        <f t="shared" si="114"/>
        <v>0</v>
      </c>
      <c r="AI196" s="67">
        <f t="shared" si="115"/>
        <v>0</v>
      </c>
      <c r="AJ196" s="67">
        <f t="shared" si="116"/>
        <v>0</v>
      </c>
      <c r="AK196" s="38">
        <f t="shared" si="105"/>
        <v>0</v>
      </c>
      <c r="AL196" s="38">
        <f t="shared" si="106"/>
        <v>0</v>
      </c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</row>
    <row r="197" spans="1:57" ht="15.75" customHeight="1">
      <c r="A197" s="60">
        <v>30</v>
      </c>
      <c r="B197" s="61"/>
      <c r="C197" s="61"/>
      <c r="D197" s="96"/>
      <c r="E197" s="62"/>
      <c r="F197" s="63"/>
      <c r="G197" s="64"/>
      <c r="H197" s="64">
        <f t="shared" si="127"/>
        <v>0</v>
      </c>
      <c r="I197" s="64"/>
      <c r="J197" s="64">
        <f t="shared" si="128"/>
        <v>0</v>
      </c>
      <c r="K197" s="64"/>
      <c r="L197" s="64">
        <f t="shared" si="129"/>
        <v>0</v>
      </c>
      <c r="M197" s="64"/>
      <c r="N197" s="64">
        <f t="shared" si="130"/>
        <v>0</v>
      </c>
      <c r="O197" s="64"/>
      <c r="P197" s="64">
        <f t="shared" si="131"/>
        <v>0</v>
      </c>
      <c r="Q197" s="64"/>
      <c r="R197" s="64">
        <f t="shared" si="132"/>
        <v>0</v>
      </c>
      <c r="S197" s="64"/>
      <c r="T197" s="64">
        <f t="shared" si="133"/>
        <v>0</v>
      </c>
      <c r="U197" s="64"/>
      <c r="V197" s="64"/>
      <c r="W197" s="64"/>
      <c r="X197" s="64"/>
      <c r="Y197" s="65">
        <f t="shared" si="97"/>
        <v>0</v>
      </c>
      <c r="Z197" s="65">
        <f t="shared" si="119"/>
        <v>30</v>
      </c>
      <c r="AA197" s="93"/>
      <c r="AB197" s="66"/>
      <c r="AC197" s="50"/>
      <c r="AD197" s="67">
        <f t="shared" si="110"/>
        <v>0</v>
      </c>
      <c r="AE197" s="67">
        <f t="shared" si="111"/>
        <v>0</v>
      </c>
      <c r="AF197" s="67">
        <f t="shared" si="112"/>
        <v>0</v>
      </c>
      <c r="AG197" s="67">
        <f t="shared" si="113"/>
        <v>0</v>
      </c>
      <c r="AH197" s="67">
        <f t="shared" si="114"/>
        <v>0</v>
      </c>
      <c r="AI197" s="67">
        <f t="shared" si="115"/>
        <v>0</v>
      </c>
      <c r="AJ197" s="67">
        <f t="shared" si="116"/>
        <v>0</v>
      </c>
      <c r="AK197" s="38">
        <f t="shared" si="105"/>
        <v>0</v>
      </c>
      <c r="AL197" s="38">
        <f t="shared" si="106"/>
        <v>0</v>
      </c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</row>
    <row r="198" spans="1:57" ht="16.2" customHeight="1">
      <c r="A198" s="60">
        <v>31</v>
      </c>
      <c r="B198" s="61"/>
      <c r="C198" s="61"/>
      <c r="D198" s="96"/>
      <c r="E198" s="62"/>
      <c r="F198" s="63"/>
      <c r="G198" s="64"/>
      <c r="H198" s="64">
        <f t="shared" si="127"/>
        <v>0</v>
      </c>
      <c r="I198" s="64"/>
      <c r="J198" s="64">
        <f t="shared" si="128"/>
        <v>0</v>
      </c>
      <c r="K198" s="64"/>
      <c r="L198" s="64">
        <f t="shared" si="129"/>
        <v>0</v>
      </c>
      <c r="M198" s="64"/>
      <c r="N198" s="64">
        <f t="shared" si="130"/>
        <v>0</v>
      </c>
      <c r="O198" s="64"/>
      <c r="P198" s="64">
        <f t="shared" si="131"/>
        <v>0</v>
      </c>
      <c r="Q198" s="64"/>
      <c r="R198" s="64">
        <f t="shared" si="132"/>
        <v>0</v>
      </c>
      <c r="S198" s="64"/>
      <c r="T198" s="64">
        <f t="shared" si="133"/>
        <v>0</v>
      </c>
      <c r="U198" s="64"/>
      <c r="V198" s="64"/>
      <c r="W198" s="64"/>
      <c r="X198" s="64"/>
      <c r="Y198" s="65">
        <f t="shared" si="97"/>
        <v>0</v>
      </c>
      <c r="Z198" s="65">
        <f t="shared" si="119"/>
        <v>31</v>
      </c>
      <c r="AA198" s="93"/>
      <c r="AB198" s="66"/>
      <c r="AC198" s="50"/>
      <c r="AD198" s="67">
        <f t="shared" si="110"/>
        <v>0</v>
      </c>
      <c r="AE198" s="67">
        <f t="shared" si="111"/>
        <v>0</v>
      </c>
      <c r="AF198" s="67">
        <f t="shared" si="112"/>
        <v>0</v>
      </c>
      <c r="AG198" s="67">
        <f t="shared" si="113"/>
        <v>0</v>
      </c>
      <c r="AH198" s="67">
        <f t="shared" si="114"/>
        <v>0</v>
      </c>
      <c r="AI198" s="67">
        <f t="shared" si="115"/>
        <v>0</v>
      </c>
      <c r="AJ198" s="67">
        <f t="shared" si="116"/>
        <v>0</v>
      </c>
      <c r="AK198" s="38">
        <f t="shared" si="105"/>
        <v>0</v>
      </c>
      <c r="AL198" s="38">
        <f t="shared" si="106"/>
        <v>0</v>
      </c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</row>
    <row r="199" spans="1:57" ht="15.75" customHeight="1">
      <c r="A199" s="60">
        <v>32</v>
      </c>
      <c r="B199" s="61"/>
      <c r="C199" s="61"/>
      <c r="D199" s="96"/>
      <c r="E199" s="62"/>
      <c r="F199" s="63"/>
      <c r="G199" s="64"/>
      <c r="H199" s="64">
        <f t="shared" si="127"/>
        <v>0</v>
      </c>
      <c r="I199" s="64"/>
      <c r="J199" s="64">
        <f t="shared" si="128"/>
        <v>0</v>
      </c>
      <c r="K199" s="64"/>
      <c r="L199" s="64">
        <f t="shared" si="129"/>
        <v>0</v>
      </c>
      <c r="M199" s="64"/>
      <c r="N199" s="64">
        <f t="shared" si="130"/>
        <v>0</v>
      </c>
      <c r="O199" s="64"/>
      <c r="P199" s="64">
        <f t="shared" si="131"/>
        <v>0</v>
      </c>
      <c r="Q199" s="64"/>
      <c r="R199" s="64">
        <f t="shared" si="132"/>
        <v>0</v>
      </c>
      <c r="S199" s="64"/>
      <c r="T199" s="64">
        <f t="shared" si="133"/>
        <v>0</v>
      </c>
      <c r="U199" s="64"/>
      <c r="V199" s="64"/>
      <c r="W199" s="64"/>
      <c r="X199" s="64"/>
      <c r="Y199" s="65">
        <f t="shared" si="97"/>
        <v>0</v>
      </c>
      <c r="Z199" s="65">
        <f t="shared" si="119"/>
        <v>32</v>
      </c>
      <c r="AA199" s="93"/>
      <c r="AB199" s="66"/>
      <c r="AC199" s="50"/>
      <c r="AD199" s="67">
        <f t="shared" si="110"/>
        <v>0</v>
      </c>
      <c r="AE199" s="67">
        <f t="shared" si="111"/>
        <v>0</v>
      </c>
      <c r="AF199" s="67">
        <f t="shared" si="112"/>
        <v>0</v>
      </c>
      <c r="AG199" s="67">
        <f t="shared" si="113"/>
        <v>0</v>
      </c>
      <c r="AH199" s="67">
        <f t="shared" si="114"/>
        <v>0</v>
      </c>
      <c r="AI199" s="67">
        <f t="shared" si="115"/>
        <v>0</v>
      </c>
      <c r="AJ199" s="67">
        <f t="shared" si="116"/>
        <v>0</v>
      </c>
      <c r="AK199" s="38">
        <f t="shared" si="105"/>
        <v>0</v>
      </c>
      <c r="AL199" s="38">
        <f t="shared" si="106"/>
        <v>0</v>
      </c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</row>
    <row r="200" spans="1:57" ht="15.75" customHeight="1">
      <c r="A200" s="60">
        <v>33</v>
      </c>
      <c r="B200" s="61"/>
      <c r="C200" s="61"/>
      <c r="D200" s="96"/>
      <c r="E200" s="62"/>
      <c r="F200" s="63"/>
      <c r="G200" s="64"/>
      <c r="H200" s="64">
        <f t="shared" si="127"/>
        <v>0</v>
      </c>
      <c r="I200" s="64"/>
      <c r="J200" s="64">
        <f t="shared" si="128"/>
        <v>0</v>
      </c>
      <c r="K200" s="64"/>
      <c r="L200" s="64">
        <f t="shared" si="129"/>
        <v>0</v>
      </c>
      <c r="M200" s="64"/>
      <c r="N200" s="64">
        <f t="shared" si="130"/>
        <v>0</v>
      </c>
      <c r="O200" s="64"/>
      <c r="P200" s="64">
        <f t="shared" si="131"/>
        <v>0</v>
      </c>
      <c r="Q200" s="64"/>
      <c r="R200" s="64">
        <f t="shared" si="132"/>
        <v>0</v>
      </c>
      <c r="S200" s="64"/>
      <c r="T200" s="64">
        <f t="shared" si="133"/>
        <v>0</v>
      </c>
      <c r="U200" s="64"/>
      <c r="V200" s="64"/>
      <c r="W200" s="64"/>
      <c r="X200" s="64"/>
      <c r="Y200" s="65">
        <f t="shared" si="97"/>
        <v>0</v>
      </c>
      <c r="Z200" s="65">
        <f t="shared" si="119"/>
        <v>33</v>
      </c>
      <c r="AA200" s="93"/>
      <c r="AB200" s="66"/>
      <c r="AC200" s="50"/>
      <c r="AD200" s="67">
        <f t="shared" si="110"/>
        <v>0</v>
      </c>
      <c r="AE200" s="67">
        <f t="shared" si="111"/>
        <v>0</v>
      </c>
      <c r="AF200" s="67">
        <f t="shared" si="112"/>
        <v>0</v>
      </c>
      <c r="AG200" s="67">
        <f t="shared" si="113"/>
        <v>0</v>
      </c>
      <c r="AH200" s="67">
        <f t="shared" si="114"/>
        <v>0</v>
      </c>
      <c r="AI200" s="67">
        <f t="shared" si="115"/>
        <v>0</v>
      </c>
      <c r="AJ200" s="67">
        <f t="shared" si="116"/>
        <v>0</v>
      </c>
      <c r="AK200" s="38">
        <f t="shared" si="105"/>
        <v>0</v>
      </c>
      <c r="AL200" s="38">
        <f t="shared" si="106"/>
        <v>0</v>
      </c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</row>
    <row r="201" spans="1:57" s="82" customFormat="1" ht="15.75" customHeight="1">
      <c r="A201" s="84" t="s">
        <v>32</v>
      </c>
      <c r="B201" s="87"/>
      <c r="C201" s="88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93"/>
      <c r="AB201" s="86"/>
      <c r="AC201" s="50"/>
      <c r="AD201" s="67"/>
      <c r="AE201" s="67"/>
      <c r="AF201" s="67"/>
      <c r="AG201" s="67"/>
      <c r="AH201" s="67"/>
      <c r="AI201" s="67"/>
      <c r="AJ201" s="67"/>
      <c r="AK201" s="38"/>
      <c r="AL201" s="38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</row>
    <row r="202" spans="1:57" ht="15.75" customHeight="1">
      <c r="A202" s="60">
        <v>1</v>
      </c>
      <c r="B202" s="61" t="s">
        <v>128</v>
      </c>
      <c r="C202" s="61" t="s">
        <v>318</v>
      </c>
      <c r="D202" s="96">
        <v>10116</v>
      </c>
      <c r="E202" s="62">
        <v>2014</v>
      </c>
      <c r="F202" s="63" t="s">
        <v>303</v>
      </c>
      <c r="G202" s="64">
        <v>2</v>
      </c>
      <c r="H202" s="64">
        <f>IF(G202=0,0,IF(G202=1,100,IF(G202=2,80,IF(G202=3,65,IF(G202=4,55,IF(G202=5,50,IF(G202=6,45,IF(G202=7,43,50-G202))))))))</f>
        <v>80</v>
      </c>
      <c r="I202" s="64">
        <v>1</v>
      </c>
      <c r="J202" s="64">
        <f>IF(I202=0,0,IF(I202=1,100,IF(I202=2,80,IF(I202=3,65,IF(I202=4,55,IF(I202=5,50,IF(I202=6,45,IF(I202=7,43,50-I202))))))))</f>
        <v>100</v>
      </c>
      <c r="K202" s="64">
        <v>1</v>
      </c>
      <c r="L202" s="64">
        <f>IF(K202=0,0,IF(K202=1,100,IF(K202=2,80,IF(K202=3,65,IF(K202=4,55,IF(K202=5,50,IF(K202=6,45,IF(K202=7,43,50-K202))))))))</f>
        <v>100</v>
      </c>
      <c r="M202" s="64"/>
      <c r="N202" s="64">
        <f>IF(M202=0,0,IF(M202=1,100,IF(M202=2,80,IF(M202=3,65,IF(M202=4,55,IF(M202=5,50,IF(M202=6,45,IF(M202=7,43,50-M202))))))))</f>
        <v>0</v>
      </c>
      <c r="O202" s="64"/>
      <c r="P202" s="64">
        <f>IF(O202=0,0,IF(O202=1,100,IF(O202=2,80,IF(O202=3,65,IF(O202=4,55,IF(O202=5,50,IF(O202=6,45,IF(O202=7,43,50-O202))))))))</f>
        <v>0</v>
      </c>
      <c r="Q202" s="64"/>
      <c r="R202" s="64">
        <f>IF(Q202=0,0,IF(Q202=1,100,IF(Q202=2,80,IF(Q202=3,65,IF(Q202=4,55,IF(Q202=5,50,IF(Q202=6,45,IF(Q202=7,43,50-Q202))))))))</f>
        <v>0</v>
      </c>
      <c r="S202" s="64"/>
      <c r="T202" s="64">
        <f>IF(S202=0,0,IF(S202=1,100,IF(S202=2,80,IF(S202=3,65,IF(S202=4,55,IF(S202=5,50,IF(S202=6,45,IF(S202=7,43,50-S202))))))))</f>
        <v>0</v>
      </c>
      <c r="U202" s="64"/>
      <c r="V202" s="64"/>
      <c r="W202" s="64"/>
      <c r="X202" s="64"/>
      <c r="Y202" s="65">
        <f>LARGE(AD202:AL202,1)+LARGE(AD202:AL202,2)+LARGE(AD202:AL202,3)+LARGE(AD202:AL202,4)+LARGE(AD202:AL202,5)+LARGE(AD202:AL202,6)</f>
        <v>280</v>
      </c>
      <c r="Z202" s="65">
        <f t="shared" ref="Z202:Z246" si="134">+A202</f>
        <v>1</v>
      </c>
      <c r="AA202" s="93">
        <f t="shared" ref="AA202" si="135">COUNTBLANK(G202:L202)</f>
        <v>0</v>
      </c>
      <c r="AB202" s="66">
        <f t="shared" ref="AB202" si="136">(G202+I202+K202)/(3-AA202)</f>
        <v>1.3333333333333333</v>
      </c>
      <c r="AC202" s="50"/>
      <c r="AD202" s="67">
        <f t="shared" ref="AD202:AD246" si="137">H202</f>
        <v>80</v>
      </c>
      <c r="AE202" s="67">
        <f t="shared" ref="AE202:AE246" si="138">J202</f>
        <v>100</v>
      </c>
      <c r="AF202" s="67">
        <f t="shared" ref="AF202:AF246" si="139">L202</f>
        <v>100</v>
      </c>
      <c r="AG202" s="67">
        <f t="shared" ref="AG202:AG246" si="140">N202</f>
        <v>0</v>
      </c>
      <c r="AH202" s="67">
        <f t="shared" ref="AH202:AH246" si="141">P202</f>
        <v>0</v>
      </c>
      <c r="AI202" s="67">
        <f t="shared" ref="AI202:AI246" si="142">R202</f>
        <v>0</v>
      </c>
      <c r="AJ202" s="67">
        <f t="shared" ref="AJ202:AJ246" si="143">T202</f>
        <v>0</v>
      </c>
      <c r="AK202" s="38">
        <f t="shared" si="105"/>
        <v>0</v>
      </c>
      <c r="AL202" s="38">
        <f t="shared" si="106"/>
        <v>0</v>
      </c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</row>
    <row r="203" spans="1:57" ht="15.75" customHeight="1">
      <c r="A203" s="60">
        <v>2</v>
      </c>
      <c r="B203" s="61" t="s">
        <v>112</v>
      </c>
      <c r="C203" s="61" t="s">
        <v>321</v>
      </c>
      <c r="D203" s="96">
        <v>10203</v>
      </c>
      <c r="E203" s="62">
        <v>2014</v>
      </c>
      <c r="F203" s="63" t="s">
        <v>86</v>
      </c>
      <c r="G203" s="64">
        <v>5</v>
      </c>
      <c r="H203" s="64">
        <f>IF(G203=0,0,IF(G203=1,100,IF(G203=2,80,IF(G203=3,65,IF(G203=4,55,IF(G203=5,50,IF(G203=6,45,IF(G203=7,43,50-G203))))))))</f>
        <v>50</v>
      </c>
      <c r="I203" s="64">
        <v>2</v>
      </c>
      <c r="J203" s="64">
        <f>IF(I203=0,0,IF(I203=1,100,IF(I203=2,80,IF(I203=3,65,IF(I203=4,55,IF(I203=5,50,IF(I203=6,45,IF(I203=7,43,50-I203))))))))</f>
        <v>80</v>
      </c>
      <c r="K203" s="64">
        <v>3</v>
      </c>
      <c r="L203" s="64">
        <f>IF(K203=0,0,IF(K203=1,100,IF(K203=2,80,IF(K203=3,65,IF(K203=4,55,IF(K203=5,50,IF(K203=6,45,IF(K203=7,43,50-K203))))))))</f>
        <v>65</v>
      </c>
      <c r="M203" s="64"/>
      <c r="N203" s="64">
        <f>IF(M203=0,0,IF(M203=1,100,IF(M203=2,80,IF(M203=3,65,IF(M203=4,55,IF(M203=5,50,IF(M203=6,45,IF(M203=7,43,50-M203))))))))</f>
        <v>0</v>
      </c>
      <c r="O203" s="64"/>
      <c r="P203" s="64">
        <f>IF(O203=0,0,IF(O203=1,100,IF(O203=2,80,IF(O203=3,65,IF(O203=4,55,IF(O203=5,50,IF(O203=6,45,IF(O203=7,43,50-O203))))))))</f>
        <v>0</v>
      </c>
      <c r="Q203" s="64"/>
      <c r="R203" s="64">
        <f>IF(Q203=0,0,IF(Q203=1,100,IF(Q203=2,80,IF(Q203=3,65,IF(Q203=4,55,IF(Q203=5,50,IF(Q203=6,45,IF(Q203=7,43,50-Q203))))))))</f>
        <v>0</v>
      </c>
      <c r="S203" s="64"/>
      <c r="T203" s="64">
        <f>IF(S203=0,0,IF(S203=1,100,IF(S203=2,80,IF(S203=3,65,IF(S203=4,55,IF(S203=5,50,IF(S203=6,45,IF(S203=7,43,50-S203))))))))</f>
        <v>0</v>
      </c>
      <c r="U203" s="64"/>
      <c r="V203" s="64"/>
      <c r="W203" s="64"/>
      <c r="X203" s="64"/>
      <c r="Y203" s="65">
        <f>LARGE(AD203:AL203,1)+LARGE(AD203:AL203,2)+LARGE(AD203:AL203,3)+LARGE(AD203:AL203,4)+LARGE(AD203:AL203,5)+LARGE(AD203:AL203,6)</f>
        <v>195</v>
      </c>
      <c r="Z203" s="65">
        <f t="shared" si="134"/>
        <v>2</v>
      </c>
      <c r="AA203" s="93">
        <f t="shared" ref="AA203:AA227" si="144">COUNTBLANK(G203:L203)</f>
        <v>0</v>
      </c>
      <c r="AB203" s="66">
        <f t="shared" ref="AB203:AB227" si="145">(G203+I203+K203)/(3-AA203)</f>
        <v>3.3333333333333335</v>
      </c>
      <c r="AC203" s="50"/>
      <c r="AD203" s="67">
        <f t="shared" si="137"/>
        <v>50</v>
      </c>
      <c r="AE203" s="67">
        <f t="shared" si="138"/>
        <v>80</v>
      </c>
      <c r="AF203" s="67">
        <f t="shared" si="139"/>
        <v>65</v>
      </c>
      <c r="AG203" s="67">
        <f t="shared" si="140"/>
        <v>0</v>
      </c>
      <c r="AH203" s="67">
        <f t="shared" si="141"/>
        <v>0</v>
      </c>
      <c r="AI203" s="67">
        <f t="shared" si="142"/>
        <v>0</v>
      </c>
      <c r="AJ203" s="67">
        <f t="shared" si="143"/>
        <v>0</v>
      </c>
      <c r="AK203" s="38">
        <f t="shared" si="105"/>
        <v>0</v>
      </c>
      <c r="AL203" s="38">
        <f t="shared" si="106"/>
        <v>0</v>
      </c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</row>
    <row r="204" spans="1:57" ht="15.75" customHeight="1">
      <c r="A204" s="60">
        <v>3</v>
      </c>
      <c r="B204" s="61" t="s">
        <v>304</v>
      </c>
      <c r="C204" s="61" t="s">
        <v>319</v>
      </c>
      <c r="D204" s="96">
        <v>10394</v>
      </c>
      <c r="E204" s="62">
        <v>2014</v>
      </c>
      <c r="F204" s="63" t="s">
        <v>50</v>
      </c>
      <c r="G204" s="64">
        <v>3</v>
      </c>
      <c r="H204" s="64">
        <f>IF(G204=0,0,IF(G204=1,100,IF(G204=2,80,IF(G204=3,65,IF(G204=4,55,IF(G204=5,50,IF(G204=6,45,IF(G204=7,43,50-G204))))))))</f>
        <v>65</v>
      </c>
      <c r="I204" s="64">
        <v>4</v>
      </c>
      <c r="J204" s="64">
        <f>IF(I204=0,0,IF(I204=1,100,IF(I204=2,80,IF(I204=3,65,IF(I204=4,55,IF(I204=5,50,IF(I204=6,45,IF(I204=7,43,50-I204))))))))</f>
        <v>55</v>
      </c>
      <c r="K204" s="64">
        <v>7</v>
      </c>
      <c r="L204" s="64">
        <f>IF(K204=0,0,IF(K204=1,100,IF(K204=2,80,IF(K204=3,65,IF(K204=4,55,IF(K204=5,50,IF(K204=6,45,IF(K204=7,43,50-K204))))))))</f>
        <v>43</v>
      </c>
      <c r="M204" s="64"/>
      <c r="N204" s="64">
        <f>IF(M204=0,0,IF(M204=1,100,IF(M204=2,80,IF(M204=3,65,IF(M204=4,55,IF(M204=5,50,IF(M204=6,45,IF(M204=7,43,50-M204))))))))</f>
        <v>0</v>
      </c>
      <c r="O204" s="64"/>
      <c r="P204" s="64">
        <f>IF(O204=0,0,IF(O204=1,100,IF(O204=2,80,IF(O204=3,65,IF(O204=4,55,IF(O204=5,50,IF(O204=6,45,IF(O204=7,43,50-O204))))))))</f>
        <v>0</v>
      </c>
      <c r="Q204" s="64"/>
      <c r="R204" s="64">
        <f>IF(Q204=0,0,IF(Q204=1,100,IF(Q204=2,80,IF(Q204=3,65,IF(Q204=4,55,IF(Q204=5,50,IF(Q204=6,45,IF(Q204=7,43,50-Q204))))))))</f>
        <v>0</v>
      </c>
      <c r="S204" s="64"/>
      <c r="T204" s="64">
        <f>IF(S204=0,0,IF(S204=1,100,IF(S204=2,80,IF(S204=3,65,IF(S204=4,55,IF(S204=5,50,IF(S204=6,45,IF(S204=7,43,50-S204))))))))</f>
        <v>0</v>
      </c>
      <c r="U204" s="64"/>
      <c r="V204" s="64"/>
      <c r="W204" s="64"/>
      <c r="X204" s="64"/>
      <c r="Y204" s="65">
        <f>LARGE(AD204:AL204,1)+LARGE(AD204:AL204,2)+LARGE(AD204:AL204,3)+LARGE(AD204:AL204,4)+LARGE(AD204:AL204,5)+LARGE(AD204:AL204,6)</f>
        <v>163</v>
      </c>
      <c r="Z204" s="65">
        <f t="shared" si="134"/>
        <v>3</v>
      </c>
      <c r="AA204" s="93">
        <f t="shared" si="144"/>
        <v>0</v>
      </c>
      <c r="AB204" s="66">
        <f t="shared" si="145"/>
        <v>4.666666666666667</v>
      </c>
      <c r="AC204" s="50"/>
      <c r="AD204" s="67">
        <f t="shared" si="137"/>
        <v>65</v>
      </c>
      <c r="AE204" s="67">
        <f t="shared" si="138"/>
        <v>55</v>
      </c>
      <c r="AF204" s="67">
        <f t="shared" si="139"/>
        <v>43</v>
      </c>
      <c r="AG204" s="67">
        <f t="shared" si="140"/>
        <v>0</v>
      </c>
      <c r="AH204" s="67">
        <f t="shared" si="141"/>
        <v>0</v>
      </c>
      <c r="AI204" s="67">
        <f t="shared" si="142"/>
        <v>0</v>
      </c>
      <c r="AJ204" s="67">
        <f t="shared" si="143"/>
        <v>0</v>
      </c>
      <c r="AK204" s="38">
        <f t="shared" si="105"/>
        <v>0</v>
      </c>
      <c r="AL204" s="38">
        <f t="shared" si="106"/>
        <v>0</v>
      </c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</row>
    <row r="205" spans="1:57" ht="15.75" customHeight="1">
      <c r="A205" s="60">
        <v>4</v>
      </c>
      <c r="B205" s="61" t="s">
        <v>110</v>
      </c>
      <c r="C205" s="61" t="s">
        <v>317</v>
      </c>
      <c r="D205" s="96">
        <v>10275</v>
      </c>
      <c r="E205" s="62">
        <v>2014</v>
      </c>
      <c r="F205" s="63" t="s">
        <v>51</v>
      </c>
      <c r="G205" s="64">
        <v>1</v>
      </c>
      <c r="H205" s="64">
        <f>IF(G205=0,0,IF(G205=1,100,IF(G205=2,80,IF(G205=3,65,IF(G205=4,55,IF(G205=5,50,IF(G205=6,45,IF(G205=7,43,50-G205))))))))</f>
        <v>100</v>
      </c>
      <c r="I205" s="64"/>
      <c r="J205" s="64">
        <f>IF(I205=0,0,IF(I205=1,100,IF(I205=2,80,IF(I205=3,65,IF(I205=4,55,IF(I205=5,50,IF(I205=6,45,IF(I205=7,43,50-I205))))))))</f>
        <v>0</v>
      </c>
      <c r="K205" s="64">
        <v>5</v>
      </c>
      <c r="L205" s="64">
        <f>IF(K205=0,0,IF(K205=1,100,IF(K205=2,80,IF(K205=3,65,IF(K205=4,55,IF(K205=5,50,IF(K205=6,45,IF(K205=7,43,50-K205))))))))</f>
        <v>50</v>
      </c>
      <c r="M205" s="64"/>
      <c r="N205" s="64">
        <f>IF(M205=0,0,IF(M205=1,100,IF(M205=2,80,IF(M205=3,65,IF(M205=4,55,IF(M205=5,50,IF(M205=6,45,IF(M205=7,43,50-M205))))))))</f>
        <v>0</v>
      </c>
      <c r="O205" s="64"/>
      <c r="P205" s="64">
        <f>IF(O205=0,0,IF(O205=1,100,IF(O205=2,80,IF(O205=3,65,IF(O205=4,55,IF(O205=5,50,IF(O205=6,45,IF(O205=7,43,50-O205))))))))</f>
        <v>0</v>
      </c>
      <c r="Q205" s="64"/>
      <c r="R205" s="64">
        <f>IF(Q205=0,0,IF(Q205=1,100,IF(Q205=2,80,IF(Q205=3,65,IF(Q205=4,55,IF(Q205=5,50,IF(Q205=6,45,IF(Q205=7,43,50-Q205))))))))</f>
        <v>0</v>
      </c>
      <c r="S205" s="64"/>
      <c r="T205" s="64">
        <f>IF(S205=0,0,IF(S205=1,100,IF(S205=2,80,IF(S205=3,65,IF(S205=4,55,IF(S205=5,50,IF(S205=6,45,IF(S205=7,43,50-S205))))))))</f>
        <v>0</v>
      </c>
      <c r="U205" s="64"/>
      <c r="V205" s="64"/>
      <c r="W205" s="64"/>
      <c r="X205" s="64"/>
      <c r="Y205" s="65">
        <f>LARGE(AD205:AL205,1)+LARGE(AD205:AL205,2)+LARGE(AD205:AL205,3)+LARGE(AD205:AL205,4)+LARGE(AD205:AL205,5)+LARGE(AD205:AL205,6)</f>
        <v>150</v>
      </c>
      <c r="Z205" s="65">
        <f t="shared" si="134"/>
        <v>4</v>
      </c>
      <c r="AA205" s="93">
        <f t="shared" si="144"/>
        <v>1</v>
      </c>
      <c r="AB205" s="66">
        <f t="shared" si="145"/>
        <v>3</v>
      </c>
      <c r="AC205" s="50"/>
      <c r="AD205" s="67">
        <f t="shared" si="137"/>
        <v>100</v>
      </c>
      <c r="AE205" s="67">
        <f t="shared" si="138"/>
        <v>0</v>
      </c>
      <c r="AF205" s="67">
        <f t="shared" si="139"/>
        <v>50</v>
      </c>
      <c r="AG205" s="67">
        <f t="shared" si="140"/>
        <v>0</v>
      </c>
      <c r="AH205" s="67">
        <f t="shared" si="141"/>
        <v>0</v>
      </c>
      <c r="AI205" s="67">
        <f t="shared" si="142"/>
        <v>0</v>
      </c>
      <c r="AJ205" s="67">
        <f t="shared" si="143"/>
        <v>0</v>
      </c>
      <c r="AK205" s="38">
        <f t="shared" si="105"/>
        <v>0</v>
      </c>
      <c r="AL205" s="38">
        <f t="shared" si="106"/>
        <v>0</v>
      </c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</row>
    <row r="206" spans="1:57" ht="15.75" customHeight="1">
      <c r="A206" s="60">
        <v>5</v>
      </c>
      <c r="B206" s="61" t="s">
        <v>314</v>
      </c>
      <c r="C206" s="61" t="s">
        <v>206</v>
      </c>
      <c r="D206" s="96">
        <v>10358</v>
      </c>
      <c r="E206" s="62">
        <v>2014</v>
      </c>
      <c r="F206" s="63" t="s">
        <v>213</v>
      </c>
      <c r="G206" s="64"/>
      <c r="H206" s="64">
        <f>IF(G206=0,0,IF(G206=1,100,IF(G206=2,80,IF(G206=3,65,IF(G206=4,55,IF(G206=5,50,IF(G206=6,45,IF(G206=7,43,50-G206))))))))</f>
        <v>0</v>
      </c>
      <c r="I206" s="64">
        <v>5</v>
      </c>
      <c r="J206" s="64">
        <f>IF(I206=0,0,IF(I206=1,100,IF(I206=2,80,IF(I206=3,65,IF(I206=4,55,IF(I206=5,50,IF(I206=6,45,IF(I206=7,43,50-I206))))))))</f>
        <v>50</v>
      </c>
      <c r="K206" s="64">
        <v>2</v>
      </c>
      <c r="L206" s="64">
        <f>IF(K206=0,0,IF(K206=1,100,IF(K206=2,80,IF(K206=3,65,IF(K206=4,55,IF(K206=5,50,IF(K206=6,45,IF(K206=7,43,50-K206))))))))</f>
        <v>80</v>
      </c>
      <c r="M206" s="64"/>
      <c r="N206" s="64">
        <f>IF(M206=0,0,IF(M206=1,100,IF(M206=2,80,IF(M206=3,65,IF(M206=4,55,IF(M206=5,50,IF(M206=6,45,IF(M206=7,43,50-M206))))))))</f>
        <v>0</v>
      </c>
      <c r="O206" s="64"/>
      <c r="P206" s="64">
        <f>IF(O206=0,0,IF(O206=1,100,IF(O206=2,80,IF(O206=3,65,IF(O206=4,55,IF(O206=5,50,IF(O206=6,45,IF(O206=7,43,50-O206))))))))</f>
        <v>0</v>
      </c>
      <c r="Q206" s="64"/>
      <c r="R206" s="64">
        <f>IF(Q206=0,0,IF(Q206=1,100,IF(Q206=2,80,IF(Q206=3,65,IF(Q206=4,55,IF(Q206=5,50,IF(Q206=6,45,IF(Q206=7,43,50-Q206))))))))</f>
        <v>0</v>
      </c>
      <c r="S206" s="64"/>
      <c r="T206" s="64">
        <f>IF(S206=0,0,IF(S206=1,100,IF(S206=2,80,IF(S206=3,65,IF(S206=4,55,IF(S206=5,50,IF(S206=6,45,IF(S206=7,43,50-S206))))))))</f>
        <v>0</v>
      </c>
      <c r="U206" s="64"/>
      <c r="V206" s="64"/>
      <c r="W206" s="64"/>
      <c r="X206" s="64"/>
      <c r="Y206" s="65">
        <f>LARGE(AD206:AL206,1)+LARGE(AD206:AL206,2)+LARGE(AD206:AL206,3)+LARGE(AD206:AL206,4)+LARGE(AD206:AL206,5)+LARGE(AD206:AL206,6)</f>
        <v>130</v>
      </c>
      <c r="Z206" s="65">
        <f t="shared" si="134"/>
        <v>5</v>
      </c>
      <c r="AA206" s="93">
        <f t="shared" si="144"/>
        <v>1</v>
      </c>
      <c r="AB206" s="66">
        <f t="shared" si="145"/>
        <v>3.5</v>
      </c>
      <c r="AC206" s="50"/>
      <c r="AD206" s="67">
        <f t="shared" si="137"/>
        <v>0</v>
      </c>
      <c r="AE206" s="67">
        <f t="shared" si="138"/>
        <v>50</v>
      </c>
      <c r="AF206" s="67">
        <f t="shared" si="139"/>
        <v>80</v>
      </c>
      <c r="AG206" s="67">
        <f t="shared" si="140"/>
        <v>0</v>
      </c>
      <c r="AH206" s="67">
        <f t="shared" si="141"/>
        <v>0</v>
      </c>
      <c r="AI206" s="67">
        <f t="shared" si="142"/>
        <v>0</v>
      </c>
      <c r="AJ206" s="67">
        <f t="shared" si="143"/>
        <v>0</v>
      </c>
      <c r="AK206" s="38">
        <f t="shared" si="105"/>
        <v>0</v>
      </c>
      <c r="AL206" s="38">
        <f t="shared" si="106"/>
        <v>0</v>
      </c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</row>
    <row r="207" spans="1:57" ht="15.75" customHeight="1">
      <c r="A207" s="60">
        <v>6</v>
      </c>
      <c r="B207" s="61" t="s">
        <v>316</v>
      </c>
      <c r="C207" s="61" t="s">
        <v>333</v>
      </c>
      <c r="D207" s="96">
        <v>10315</v>
      </c>
      <c r="E207" s="62">
        <v>2014</v>
      </c>
      <c r="F207" s="63" t="s">
        <v>47</v>
      </c>
      <c r="G207" s="64"/>
      <c r="H207" s="64">
        <f>IF(G207=0,0,IF(G207=1,100,IF(G207=2,80,IF(G207=3,65,IF(G207=4,55,IF(G207=5,50,IF(G207=6,45,IF(G207=7,43,50-G207))))))))</f>
        <v>0</v>
      </c>
      <c r="I207" s="64">
        <v>3</v>
      </c>
      <c r="J207" s="64">
        <f>IF(I207=0,0,IF(I207=1,100,IF(I207=2,80,IF(I207=3,65,IF(I207=4,55,IF(I207=5,50,IF(I207=6,45,IF(I207=7,43,50-I207))))))))</f>
        <v>65</v>
      </c>
      <c r="K207" s="64">
        <v>4</v>
      </c>
      <c r="L207" s="64">
        <f>IF(K207=0,0,IF(K207=1,100,IF(K207=2,80,IF(K207=3,65,IF(K207=4,55,IF(K207=5,50,IF(K207=6,45,IF(K207=7,43,50-K207))))))))</f>
        <v>55</v>
      </c>
      <c r="M207" s="64"/>
      <c r="N207" s="64">
        <f>IF(M207=0,0,IF(M207=1,100,IF(M207=2,80,IF(M207=3,65,IF(M207=4,55,IF(M207=5,50,IF(M207=6,45,IF(M207=7,43,50-M207))))))))</f>
        <v>0</v>
      </c>
      <c r="O207" s="64"/>
      <c r="P207" s="64">
        <f>IF(O207=0,0,IF(O207=1,100,IF(O207=2,80,IF(O207=3,65,IF(O207=4,55,IF(O207=5,50,IF(O207=6,45,IF(O207=7,43,50-O207))))))))</f>
        <v>0</v>
      </c>
      <c r="Q207" s="64"/>
      <c r="R207" s="64">
        <f>IF(Q207=0,0,IF(Q207=1,100,IF(Q207=2,80,IF(Q207=3,65,IF(Q207=4,55,IF(Q207=5,50,IF(Q207=6,45,IF(Q207=7,43,50-Q207))))))))</f>
        <v>0</v>
      </c>
      <c r="S207" s="64"/>
      <c r="T207" s="64">
        <f>IF(S207=0,0,IF(S207=1,100,IF(S207=2,80,IF(S207=3,65,IF(S207=4,55,IF(S207=5,50,IF(S207=6,45,IF(S207=7,43,50-S207))))))))</f>
        <v>0</v>
      </c>
      <c r="U207" s="64"/>
      <c r="V207" s="64"/>
      <c r="W207" s="64"/>
      <c r="X207" s="64"/>
      <c r="Y207" s="65">
        <f>LARGE(AD207:AL207,1)+LARGE(AD207:AL207,2)+LARGE(AD207:AL207,3)+LARGE(AD207:AL207,4)+LARGE(AD207:AL207,5)+LARGE(AD207:AL207,6)</f>
        <v>120</v>
      </c>
      <c r="Z207" s="65">
        <f t="shared" si="134"/>
        <v>6</v>
      </c>
      <c r="AA207" s="93">
        <f t="shared" si="144"/>
        <v>1</v>
      </c>
      <c r="AB207" s="66">
        <f t="shared" si="145"/>
        <v>3.5</v>
      </c>
      <c r="AC207" s="50"/>
      <c r="AD207" s="67">
        <f t="shared" si="137"/>
        <v>0</v>
      </c>
      <c r="AE207" s="67">
        <f t="shared" si="138"/>
        <v>65</v>
      </c>
      <c r="AF207" s="67">
        <f t="shared" si="139"/>
        <v>55</v>
      </c>
      <c r="AG207" s="67">
        <f t="shared" si="140"/>
        <v>0</v>
      </c>
      <c r="AH207" s="67">
        <f t="shared" si="141"/>
        <v>0</v>
      </c>
      <c r="AI207" s="67">
        <f t="shared" si="142"/>
        <v>0</v>
      </c>
      <c r="AJ207" s="67">
        <f t="shared" si="143"/>
        <v>0</v>
      </c>
      <c r="AK207" s="38">
        <f t="shared" si="105"/>
        <v>0</v>
      </c>
      <c r="AL207" s="38">
        <f t="shared" si="106"/>
        <v>0</v>
      </c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</row>
    <row r="208" spans="1:57" ht="15.75" customHeight="1">
      <c r="A208" s="60">
        <v>7</v>
      </c>
      <c r="B208" s="61" t="s">
        <v>305</v>
      </c>
      <c r="C208" s="61" t="s">
        <v>322</v>
      </c>
      <c r="D208" s="96">
        <v>10626</v>
      </c>
      <c r="E208" s="62">
        <v>2014</v>
      </c>
      <c r="F208" s="63" t="s">
        <v>80</v>
      </c>
      <c r="G208" s="64">
        <v>6</v>
      </c>
      <c r="H208" s="64">
        <f>IF(G208=0,0,IF(G208=1,100,IF(G208=2,80,IF(G208=3,65,IF(G208=4,55,IF(G208=5,50,IF(G208=6,45,IF(G208=7,43,50-G208))))))))</f>
        <v>45</v>
      </c>
      <c r="I208" s="64">
        <v>12</v>
      </c>
      <c r="J208" s="64">
        <f>IF(I208=0,0,IF(I208=1,100,IF(I208=2,80,IF(I208=3,65,IF(I208=4,55,IF(I208=5,50,IF(I208=6,45,IF(I208=7,43,50-I208))))))))</f>
        <v>38</v>
      </c>
      <c r="K208" s="64">
        <v>13</v>
      </c>
      <c r="L208" s="64">
        <f>IF(K208=0,0,IF(K208=1,100,IF(K208=2,80,IF(K208=3,65,IF(K208=4,55,IF(K208=5,50,IF(K208=6,45,IF(K208=7,43,50-K208))))))))</f>
        <v>37</v>
      </c>
      <c r="M208" s="64"/>
      <c r="N208" s="64">
        <f>IF(M208=0,0,IF(M208=1,100,IF(M208=2,80,IF(M208=3,65,IF(M208=4,55,IF(M208=5,50,IF(M208=6,45,IF(M208=7,43,50-M208))))))))</f>
        <v>0</v>
      </c>
      <c r="O208" s="64"/>
      <c r="P208" s="64">
        <f>IF(O208=0,0,IF(O208=1,100,IF(O208=2,80,IF(O208=3,65,IF(O208=4,55,IF(O208=5,50,IF(O208=6,45,IF(O208=7,43,50-O208))))))))</f>
        <v>0</v>
      </c>
      <c r="Q208" s="64"/>
      <c r="R208" s="64">
        <f>IF(Q208=0,0,IF(Q208=1,100,IF(Q208=2,80,IF(Q208=3,65,IF(Q208=4,55,IF(Q208=5,50,IF(Q208=6,45,IF(Q208=7,43,50-Q208))))))))</f>
        <v>0</v>
      </c>
      <c r="S208" s="64"/>
      <c r="T208" s="64">
        <f>IF(S208=0,0,IF(S208=1,100,IF(S208=2,80,IF(S208=3,65,IF(S208=4,55,IF(S208=5,50,IF(S208=6,45,IF(S208=7,43,50-S208))))))))</f>
        <v>0</v>
      </c>
      <c r="U208" s="64"/>
      <c r="V208" s="64"/>
      <c r="W208" s="64"/>
      <c r="X208" s="64"/>
      <c r="Y208" s="65">
        <f>LARGE(AD208:AL208,1)+LARGE(AD208:AL208,2)+LARGE(AD208:AL208,3)+LARGE(AD208:AL208,4)+LARGE(AD208:AL208,5)+LARGE(AD208:AL208,6)</f>
        <v>120</v>
      </c>
      <c r="Z208" s="65">
        <f t="shared" si="134"/>
        <v>7</v>
      </c>
      <c r="AA208" s="93">
        <f t="shared" si="144"/>
        <v>0</v>
      </c>
      <c r="AB208" s="66">
        <f t="shared" si="145"/>
        <v>10.333333333333334</v>
      </c>
      <c r="AC208" s="50"/>
      <c r="AD208" s="67">
        <f t="shared" si="137"/>
        <v>45</v>
      </c>
      <c r="AE208" s="67">
        <f t="shared" si="138"/>
        <v>38</v>
      </c>
      <c r="AF208" s="67">
        <f t="shared" si="139"/>
        <v>37</v>
      </c>
      <c r="AG208" s="67">
        <f t="shared" si="140"/>
        <v>0</v>
      </c>
      <c r="AH208" s="67">
        <f t="shared" si="141"/>
        <v>0</v>
      </c>
      <c r="AI208" s="67">
        <f t="shared" si="142"/>
        <v>0</v>
      </c>
      <c r="AJ208" s="67">
        <f t="shared" si="143"/>
        <v>0</v>
      </c>
      <c r="AK208" s="38">
        <f t="shared" si="105"/>
        <v>0</v>
      </c>
      <c r="AL208" s="38">
        <f t="shared" si="106"/>
        <v>0</v>
      </c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</row>
    <row r="209" spans="1:57" ht="15.75" customHeight="1">
      <c r="A209" s="60">
        <v>8</v>
      </c>
      <c r="B209" s="61" t="s">
        <v>111</v>
      </c>
      <c r="C209" s="61" t="s">
        <v>320</v>
      </c>
      <c r="D209" s="96">
        <v>10343</v>
      </c>
      <c r="E209" s="62">
        <v>2014</v>
      </c>
      <c r="F209" s="63" t="s">
        <v>48</v>
      </c>
      <c r="G209" s="64">
        <v>4</v>
      </c>
      <c r="H209" s="64">
        <f>IF(G209=0,0,IF(G209=1,100,IF(G209=2,80,IF(G209=3,65,IF(G209=4,55,IF(G209=5,50,IF(G209=6,45,IF(G209=7,43,50-G209))))))))</f>
        <v>55</v>
      </c>
      <c r="I209" s="64">
        <v>11</v>
      </c>
      <c r="J209" s="64">
        <f>IF(I209=0,0,IF(I209=1,100,IF(I209=2,80,IF(I209=3,65,IF(I209=4,55,IF(I209=5,50,IF(I209=6,45,IF(I209=7,43,50-I209))))))))</f>
        <v>39</v>
      </c>
      <c r="K209" s="64"/>
      <c r="L209" s="64">
        <f>IF(K209=0,0,IF(K209=1,100,IF(K209=2,80,IF(K209=3,65,IF(K209=4,55,IF(K209=5,50,IF(K209=6,45,IF(K209=7,43,50-K209))))))))</f>
        <v>0</v>
      </c>
      <c r="M209" s="64"/>
      <c r="N209" s="64">
        <f>IF(M209=0,0,IF(M209=1,100,IF(M209=2,80,IF(M209=3,65,IF(M209=4,55,IF(M209=5,50,IF(M209=6,45,IF(M209=7,43,50-M209))))))))</f>
        <v>0</v>
      </c>
      <c r="O209" s="64"/>
      <c r="P209" s="64">
        <f>IF(O209=0,0,IF(O209=1,100,IF(O209=2,80,IF(O209=3,65,IF(O209=4,55,IF(O209=5,50,IF(O209=6,45,IF(O209=7,43,50-O209))))))))</f>
        <v>0</v>
      </c>
      <c r="Q209" s="64"/>
      <c r="R209" s="64">
        <f>IF(Q209=0,0,IF(Q209=1,100,IF(Q209=2,80,IF(Q209=3,65,IF(Q209=4,55,IF(Q209=5,50,IF(Q209=6,45,IF(Q209=7,43,50-Q209))))))))</f>
        <v>0</v>
      </c>
      <c r="S209" s="64"/>
      <c r="T209" s="64">
        <f>IF(S209=0,0,IF(S209=1,100,IF(S209=2,80,IF(S209=3,65,IF(S209=4,55,IF(S209=5,50,IF(S209=6,45,IF(S209=7,43,50-S209))))))))</f>
        <v>0</v>
      </c>
      <c r="U209" s="64"/>
      <c r="V209" s="64"/>
      <c r="W209" s="64"/>
      <c r="X209" s="64"/>
      <c r="Y209" s="65">
        <f>LARGE(AD209:AL209,1)+LARGE(AD209:AL209,2)+LARGE(AD209:AL209,3)+LARGE(AD209:AL209,4)+LARGE(AD209:AL209,5)+LARGE(AD209:AL209,6)</f>
        <v>94</v>
      </c>
      <c r="Z209" s="65">
        <f t="shared" si="134"/>
        <v>8</v>
      </c>
      <c r="AA209" s="93">
        <f t="shared" si="144"/>
        <v>1</v>
      </c>
      <c r="AB209" s="66">
        <f t="shared" si="145"/>
        <v>7.5</v>
      </c>
      <c r="AC209" s="50"/>
      <c r="AD209" s="67">
        <f t="shared" si="137"/>
        <v>55</v>
      </c>
      <c r="AE209" s="67">
        <f t="shared" si="138"/>
        <v>39</v>
      </c>
      <c r="AF209" s="67">
        <f t="shared" si="139"/>
        <v>0</v>
      </c>
      <c r="AG209" s="67">
        <f t="shared" si="140"/>
        <v>0</v>
      </c>
      <c r="AH209" s="67">
        <f t="shared" si="141"/>
        <v>0</v>
      </c>
      <c r="AI209" s="67">
        <f t="shared" si="142"/>
        <v>0</v>
      </c>
      <c r="AJ209" s="67">
        <f t="shared" si="143"/>
        <v>0</v>
      </c>
      <c r="AK209" s="38">
        <f t="shared" si="105"/>
        <v>0</v>
      </c>
      <c r="AL209" s="38">
        <f t="shared" si="106"/>
        <v>0</v>
      </c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</row>
    <row r="210" spans="1:57" ht="15.75" customHeight="1">
      <c r="A210" s="60">
        <v>9</v>
      </c>
      <c r="B210" s="61" t="s">
        <v>309</v>
      </c>
      <c r="C210" s="61" t="s">
        <v>329</v>
      </c>
      <c r="D210" s="96">
        <v>10641</v>
      </c>
      <c r="E210" s="62">
        <v>2015</v>
      </c>
      <c r="F210" s="63" t="s">
        <v>77</v>
      </c>
      <c r="G210" s="64"/>
      <c r="H210" s="64">
        <f>IF(G210=0,0,IF(G210=1,100,IF(G210=2,80,IF(G210=3,65,IF(G210=4,55,IF(G210=5,50,IF(G210=6,45,IF(G210=7,43,50-G210))))))))</f>
        <v>0</v>
      </c>
      <c r="I210" s="64">
        <v>6</v>
      </c>
      <c r="J210" s="64">
        <f>IF(I210=0,0,IF(I210=1,100,IF(I210=2,80,IF(I210=3,65,IF(I210=4,55,IF(I210=5,50,IF(I210=6,45,IF(I210=7,43,50-I210))))))))</f>
        <v>45</v>
      </c>
      <c r="K210" s="64">
        <v>6</v>
      </c>
      <c r="L210" s="64">
        <f>IF(K210=0,0,IF(K210=1,100,IF(K210=2,80,IF(K210=3,65,IF(K210=4,55,IF(K210=5,50,IF(K210=6,45,IF(K210=7,43,50-K210))))))))</f>
        <v>45</v>
      </c>
      <c r="M210" s="64"/>
      <c r="N210" s="64">
        <f>IF(M210=0,0,IF(M210=1,100,IF(M210=2,80,IF(M210=3,65,IF(M210=4,55,IF(M210=5,50,IF(M210=6,45,IF(M210=7,43,50-M210))))))))</f>
        <v>0</v>
      </c>
      <c r="O210" s="64"/>
      <c r="P210" s="64">
        <f>IF(O210=0,0,IF(O210=1,100,IF(O210=2,80,IF(O210=3,65,IF(O210=4,55,IF(O210=5,50,IF(O210=6,45,IF(O210=7,43,50-O210))))))))</f>
        <v>0</v>
      </c>
      <c r="Q210" s="64"/>
      <c r="R210" s="64">
        <f>IF(Q210=0,0,IF(Q210=1,100,IF(Q210=2,80,IF(Q210=3,65,IF(Q210=4,55,IF(Q210=5,50,IF(Q210=6,45,IF(Q210=7,43,50-Q210))))))))</f>
        <v>0</v>
      </c>
      <c r="S210" s="64"/>
      <c r="T210" s="64">
        <f>IF(S210=0,0,IF(S210=1,100,IF(S210=2,80,IF(S210=3,65,IF(S210=4,55,IF(S210=5,50,IF(S210=6,45,IF(S210=7,43,50-S210))))))))</f>
        <v>0</v>
      </c>
      <c r="U210" s="64"/>
      <c r="V210" s="64"/>
      <c r="W210" s="64"/>
      <c r="X210" s="64"/>
      <c r="Y210" s="65">
        <f>LARGE(AD210:AL210,1)+LARGE(AD210:AL210,2)+LARGE(AD210:AL210,3)+LARGE(AD210:AL210,4)+LARGE(AD210:AL210,5)+LARGE(AD210:AL210,6)</f>
        <v>90</v>
      </c>
      <c r="Z210" s="65">
        <f t="shared" si="134"/>
        <v>9</v>
      </c>
      <c r="AA210" s="93">
        <f t="shared" si="144"/>
        <v>1</v>
      </c>
      <c r="AB210" s="66">
        <f t="shared" si="145"/>
        <v>6</v>
      </c>
      <c r="AC210" s="50"/>
      <c r="AD210" s="67">
        <f t="shared" si="137"/>
        <v>0</v>
      </c>
      <c r="AE210" s="67">
        <f t="shared" si="138"/>
        <v>45</v>
      </c>
      <c r="AF210" s="67">
        <f t="shared" si="139"/>
        <v>45</v>
      </c>
      <c r="AG210" s="67">
        <f t="shared" si="140"/>
        <v>0</v>
      </c>
      <c r="AH210" s="67">
        <f t="shared" si="141"/>
        <v>0</v>
      </c>
      <c r="AI210" s="67">
        <f t="shared" si="142"/>
        <v>0</v>
      </c>
      <c r="AJ210" s="67">
        <f t="shared" si="143"/>
        <v>0</v>
      </c>
      <c r="AK210" s="38">
        <f t="shared" si="105"/>
        <v>0</v>
      </c>
      <c r="AL210" s="38">
        <f t="shared" si="106"/>
        <v>0</v>
      </c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</row>
    <row r="211" spans="1:57" ht="15.75" customHeight="1">
      <c r="A211" s="60">
        <v>10</v>
      </c>
      <c r="B211" s="61" t="s">
        <v>113</v>
      </c>
      <c r="C211" s="61" t="s">
        <v>323</v>
      </c>
      <c r="D211" s="96">
        <v>10119</v>
      </c>
      <c r="E211" s="62">
        <v>2014</v>
      </c>
      <c r="F211" s="63" t="s">
        <v>85</v>
      </c>
      <c r="G211" s="64">
        <v>7</v>
      </c>
      <c r="H211" s="64">
        <f>IF(G211=0,0,IF(G211=1,100,IF(G211=2,80,IF(G211=3,65,IF(G211=4,55,IF(G211=5,50,IF(G211=6,45,IF(G211=7,43,50-G211))))))))</f>
        <v>43</v>
      </c>
      <c r="I211" s="64"/>
      <c r="J211" s="64">
        <f>IF(I211=0,0,IF(I211=1,100,IF(I211=2,80,IF(I211=3,65,IF(I211=4,55,IF(I211=5,50,IF(I211=6,45,IF(I211=7,43,50-I211))))))))</f>
        <v>0</v>
      </c>
      <c r="K211" s="64">
        <v>11</v>
      </c>
      <c r="L211" s="64">
        <f>IF(K211=0,0,IF(K211=1,100,IF(K211=2,80,IF(K211=3,65,IF(K211=4,55,IF(K211=5,50,IF(K211=6,45,IF(K211=7,43,50-K211))))))))</f>
        <v>39</v>
      </c>
      <c r="M211" s="64"/>
      <c r="N211" s="64">
        <f>IF(M211=0,0,IF(M211=1,100,IF(M211=2,80,IF(M211=3,65,IF(M211=4,55,IF(M211=5,50,IF(M211=6,45,IF(M211=7,43,50-M211))))))))</f>
        <v>0</v>
      </c>
      <c r="O211" s="64"/>
      <c r="P211" s="64">
        <f>IF(O211=0,0,IF(O211=1,100,IF(O211=2,80,IF(O211=3,65,IF(O211=4,55,IF(O211=5,50,IF(O211=6,45,IF(O211=7,43,50-O211))))))))</f>
        <v>0</v>
      </c>
      <c r="Q211" s="64"/>
      <c r="R211" s="64">
        <f>IF(Q211=0,0,IF(Q211=1,100,IF(Q211=2,80,IF(Q211=3,65,IF(Q211=4,55,IF(Q211=5,50,IF(Q211=6,45,IF(Q211=7,43,50-Q211))))))))</f>
        <v>0</v>
      </c>
      <c r="S211" s="64"/>
      <c r="T211" s="64">
        <f>IF(S211=0,0,IF(S211=1,100,IF(S211=2,80,IF(S211=3,65,IF(S211=4,55,IF(S211=5,50,IF(S211=6,45,IF(S211=7,43,50-S211))))))))</f>
        <v>0</v>
      </c>
      <c r="U211" s="64"/>
      <c r="V211" s="64"/>
      <c r="W211" s="64"/>
      <c r="X211" s="64"/>
      <c r="Y211" s="65">
        <f>LARGE(AD211:AL211,1)+LARGE(AD211:AL211,2)+LARGE(AD211:AL211,3)+LARGE(AD211:AL211,4)+LARGE(AD211:AL211,5)+LARGE(AD211:AL211,6)</f>
        <v>82</v>
      </c>
      <c r="Z211" s="65">
        <f t="shared" si="134"/>
        <v>10</v>
      </c>
      <c r="AA211" s="93">
        <f t="shared" si="144"/>
        <v>1</v>
      </c>
      <c r="AB211" s="66">
        <f t="shared" si="145"/>
        <v>9</v>
      </c>
      <c r="AC211" s="50"/>
      <c r="AD211" s="67">
        <f t="shared" si="137"/>
        <v>43</v>
      </c>
      <c r="AE211" s="67">
        <f t="shared" si="138"/>
        <v>0</v>
      </c>
      <c r="AF211" s="67">
        <f t="shared" si="139"/>
        <v>39</v>
      </c>
      <c r="AG211" s="67">
        <f t="shared" si="140"/>
        <v>0</v>
      </c>
      <c r="AH211" s="67">
        <f t="shared" si="141"/>
        <v>0</v>
      </c>
      <c r="AI211" s="67">
        <f t="shared" si="142"/>
        <v>0</v>
      </c>
      <c r="AJ211" s="67">
        <f t="shared" si="143"/>
        <v>0</v>
      </c>
      <c r="AK211" s="38">
        <f t="shared" si="105"/>
        <v>0</v>
      </c>
      <c r="AL211" s="38">
        <f t="shared" si="106"/>
        <v>0</v>
      </c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</row>
    <row r="212" spans="1:57" ht="15.75" customHeight="1">
      <c r="A212" s="60">
        <v>11</v>
      </c>
      <c r="B212" s="61" t="s">
        <v>313</v>
      </c>
      <c r="C212" s="61" t="s">
        <v>332</v>
      </c>
      <c r="D212" s="96">
        <v>10206</v>
      </c>
      <c r="E212" s="62">
        <v>2014</v>
      </c>
      <c r="F212" s="63" t="s">
        <v>154</v>
      </c>
      <c r="G212" s="64"/>
      <c r="H212" s="64">
        <f>IF(G212=0,0,IF(G212=1,100,IF(G212=2,80,IF(G212=3,65,IF(G212=4,55,IF(G212=5,50,IF(G212=6,45,IF(G212=7,43,50-G212))))))))</f>
        <v>0</v>
      </c>
      <c r="I212" s="64">
        <v>9</v>
      </c>
      <c r="J212" s="64">
        <f>IF(I212=0,0,IF(I212=1,100,IF(I212=2,80,IF(I212=3,65,IF(I212=4,55,IF(I212=5,50,IF(I212=6,45,IF(I212=7,43,50-I212))))))))</f>
        <v>41</v>
      </c>
      <c r="K212" s="64">
        <v>10</v>
      </c>
      <c r="L212" s="64">
        <f>IF(K212=0,0,IF(K212=1,100,IF(K212=2,80,IF(K212=3,65,IF(K212=4,55,IF(K212=5,50,IF(K212=6,45,IF(K212=7,43,50-K212))))))))</f>
        <v>40</v>
      </c>
      <c r="M212" s="64"/>
      <c r="N212" s="64">
        <f>IF(M212=0,0,IF(M212=1,100,IF(M212=2,80,IF(M212=3,65,IF(M212=4,55,IF(M212=5,50,IF(M212=6,45,IF(M212=7,43,50-M212))))))))</f>
        <v>0</v>
      </c>
      <c r="O212" s="64"/>
      <c r="P212" s="64">
        <f>IF(O212=0,0,IF(O212=1,100,IF(O212=2,80,IF(O212=3,65,IF(O212=4,55,IF(O212=5,50,IF(O212=6,45,IF(O212=7,43,50-O212))))))))</f>
        <v>0</v>
      </c>
      <c r="Q212" s="64"/>
      <c r="R212" s="64">
        <f>IF(Q212=0,0,IF(Q212=1,100,IF(Q212=2,80,IF(Q212=3,65,IF(Q212=4,55,IF(Q212=5,50,IF(Q212=6,45,IF(Q212=7,43,50-Q212))))))))</f>
        <v>0</v>
      </c>
      <c r="S212" s="64"/>
      <c r="T212" s="64">
        <f>IF(S212=0,0,IF(S212=1,100,IF(S212=2,80,IF(S212=3,65,IF(S212=4,55,IF(S212=5,50,IF(S212=6,45,IF(S212=7,43,50-S212))))))))</f>
        <v>0</v>
      </c>
      <c r="U212" s="64"/>
      <c r="V212" s="64"/>
      <c r="W212" s="64"/>
      <c r="X212" s="64"/>
      <c r="Y212" s="65">
        <f>LARGE(AD212:AL212,1)+LARGE(AD212:AL212,2)+LARGE(AD212:AL212,3)+LARGE(AD212:AL212,4)+LARGE(AD212:AL212,5)+LARGE(AD212:AL212,6)</f>
        <v>81</v>
      </c>
      <c r="Z212" s="65">
        <f t="shared" si="134"/>
        <v>11</v>
      </c>
      <c r="AA212" s="93">
        <f t="shared" si="144"/>
        <v>1</v>
      </c>
      <c r="AB212" s="66">
        <f t="shared" si="145"/>
        <v>9.5</v>
      </c>
      <c r="AC212" s="50"/>
      <c r="AD212" s="67">
        <f t="shared" si="137"/>
        <v>0</v>
      </c>
      <c r="AE212" s="67">
        <f t="shared" si="138"/>
        <v>41</v>
      </c>
      <c r="AF212" s="67">
        <f t="shared" si="139"/>
        <v>40</v>
      </c>
      <c r="AG212" s="67">
        <f t="shared" si="140"/>
        <v>0</v>
      </c>
      <c r="AH212" s="67">
        <f t="shared" si="141"/>
        <v>0</v>
      </c>
      <c r="AI212" s="67">
        <f t="shared" si="142"/>
        <v>0</v>
      </c>
      <c r="AJ212" s="67">
        <f t="shared" si="143"/>
        <v>0</v>
      </c>
      <c r="AK212" s="38">
        <f t="shared" si="105"/>
        <v>0</v>
      </c>
      <c r="AL212" s="38">
        <f t="shared" si="106"/>
        <v>0</v>
      </c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</row>
    <row r="213" spans="1:57" ht="15.75" customHeight="1">
      <c r="A213" s="60">
        <v>12</v>
      </c>
      <c r="B213" s="61" t="s">
        <v>308</v>
      </c>
      <c r="C213" s="61" t="s">
        <v>328</v>
      </c>
      <c r="D213" s="96">
        <v>10444</v>
      </c>
      <c r="E213" s="62">
        <v>2014</v>
      </c>
      <c r="F213" s="63" t="s">
        <v>77</v>
      </c>
      <c r="G213" s="64"/>
      <c r="H213" s="64">
        <f>IF(G213=0,0,IF(G213=1,100,IF(G213=2,80,IF(G213=3,65,IF(G213=4,55,IF(G213=5,50,IF(G213=6,45,IF(G213=7,43,50-G213))))))))</f>
        <v>0</v>
      </c>
      <c r="I213" s="64">
        <v>13</v>
      </c>
      <c r="J213" s="64">
        <f>IF(I213=0,0,IF(I213=1,100,IF(I213=2,80,IF(I213=3,65,IF(I213=4,55,IF(I213=5,50,IF(I213=6,45,IF(I213=7,43,50-I213))))))))</f>
        <v>37</v>
      </c>
      <c r="K213" s="64">
        <v>8</v>
      </c>
      <c r="L213" s="64">
        <f>IF(K213=0,0,IF(K213=1,100,IF(K213=2,80,IF(K213=3,65,IF(K213=4,55,IF(K213=5,50,IF(K213=6,45,IF(K213=7,43,50-K213))))))))</f>
        <v>42</v>
      </c>
      <c r="M213" s="64"/>
      <c r="N213" s="64">
        <f>IF(M213=0,0,IF(M213=1,100,IF(M213=2,80,IF(M213=3,65,IF(M213=4,55,IF(M213=5,50,IF(M213=6,45,IF(M213=7,43,50-M213))))))))</f>
        <v>0</v>
      </c>
      <c r="O213" s="64"/>
      <c r="P213" s="64">
        <f>IF(O213=0,0,IF(O213=1,100,IF(O213=2,80,IF(O213=3,65,IF(O213=4,55,IF(O213=5,50,IF(O213=6,45,IF(O213=7,43,50-O213))))))))</f>
        <v>0</v>
      </c>
      <c r="Q213" s="64"/>
      <c r="R213" s="64">
        <f>IF(Q213=0,0,IF(Q213=1,100,IF(Q213=2,80,IF(Q213=3,65,IF(Q213=4,55,IF(Q213=5,50,IF(Q213=6,45,IF(Q213=7,43,50-Q213))))))))</f>
        <v>0</v>
      </c>
      <c r="S213" s="64"/>
      <c r="T213" s="64">
        <f>IF(S213=0,0,IF(S213=1,100,IF(S213=2,80,IF(S213=3,65,IF(S213=4,55,IF(S213=5,50,IF(S213=6,45,IF(S213=7,43,50-S213))))))))</f>
        <v>0</v>
      </c>
      <c r="U213" s="64"/>
      <c r="V213" s="64"/>
      <c r="W213" s="64"/>
      <c r="X213" s="64"/>
      <c r="Y213" s="65">
        <f>LARGE(AD213:AL213,1)+LARGE(AD213:AL213,2)+LARGE(AD213:AL213,3)+LARGE(AD213:AL213,4)+LARGE(AD213:AL213,5)+LARGE(AD213:AL213,6)</f>
        <v>79</v>
      </c>
      <c r="Z213" s="65">
        <f t="shared" si="134"/>
        <v>12</v>
      </c>
      <c r="AA213" s="93">
        <f t="shared" si="144"/>
        <v>1</v>
      </c>
      <c r="AB213" s="66">
        <f t="shared" si="145"/>
        <v>10.5</v>
      </c>
      <c r="AC213" s="50"/>
      <c r="AD213" s="67">
        <f t="shared" si="137"/>
        <v>0</v>
      </c>
      <c r="AE213" s="67">
        <f t="shared" si="138"/>
        <v>37</v>
      </c>
      <c r="AF213" s="67">
        <f t="shared" si="139"/>
        <v>42</v>
      </c>
      <c r="AG213" s="67">
        <f t="shared" si="140"/>
        <v>0</v>
      </c>
      <c r="AH213" s="67">
        <f t="shared" si="141"/>
        <v>0</v>
      </c>
      <c r="AI213" s="67">
        <f t="shared" si="142"/>
        <v>0</v>
      </c>
      <c r="AJ213" s="67">
        <f t="shared" si="143"/>
        <v>0</v>
      </c>
      <c r="AK213" s="38">
        <f t="shared" si="105"/>
        <v>0</v>
      </c>
      <c r="AL213" s="38">
        <f t="shared" si="106"/>
        <v>0</v>
      </c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</row>
    <row r="214" spans="1:57" ht="15.75" customHeight="1">
      <c r="A214" s="60">
        <v>13</v>
      </c>
      <c r="B214" s="61" t="s">
        <v>114</v>
      </c>
      <c r="C214" s="61" t="s">
        <v>273</v>
      </c>
      <c r="D214" s="96">
        <v>10612</v>
      </c>
      <c r="E214" s="62">
        <v>2015</v>
      </c>
      <c r="F214" s="63" t="s">
        <v>85</v>
      </c>
      <c r="G214" s="64">
        <v>8</v>
      </c>
      <c r="H214" s="64">
        <f>IF(G214=0,0,IF(G214=1,100,IF(G214=2,80,IF(G214=3,65,IF(G214=4,55,IF(G214=5,50,IF(G214=6,45,IF(G214=7,43,50-G214))))))))</f>
        <v>42</v>
      </c>
      <c r="I214" s="64"/>
      <c r="J214" s="64">
        <f>IF(I214=0,0,IF(I214=1,100,IF(I214=2,80,IF(I214=3,65,IF(I214=4,55,IF(I214=5,50,IF(I214=6,45,IF(I214=7,43,50-I214))))))))</f>
        <v>0</v>
      </c>
      <c r="K214" s="64">
        <v>15</v>
      </c>
      <c r="L214" s="64">
        <f>IF(K214=0,0,IF(K214=1,100,IF(K214=2,80,IF(K214=3,65,IF(K214=4,55,IF(K214=5,50,IF(K214=6,45,IF(K214=7,43,50-K214))))))))</f>
        <v>35</v>
      </c>
      <c r="M214" s="64"/>
      <c r="N214" s="64">
        <f>IF(M214=0,0,IF(M214=1,100,IF(M214=2,80,IF(M214=3,65,IF(M214=4,55,IF(M214=5,50,IF(M214=6,45,IF(M214=7,43,50-M214))))))))</f>
        <v>0</v>
      </c>
      <c r="O214" s="64"/>
      <c r="P214" s="64">
        <f>IF(O214=0,0,IF(O214=1,100,IF(O214=2,80,IF(O214=3,65,IF(O214=4,55,IF(O214=5,50,IF(O214=6,45,IF(O214=7,43,50-O214))))))))</f>
        <v>0</v>
      </c>
      <c r="Q214" s="64"/>
      <c r="R214" s="64">
        <f>IF(Q214=0,0,IF(Q214=1,100,IF(Q214=2,80,IF(Q214=3,65,IF(Q214=4,55,IF(Q214=5,50,IF(Q214=6,45,IF(Q214=7,43,50-Q214))))))))</f>
        <v>0</v>
      </c>
      <c r="S214" s="64"/>
      <c r="T214" s="64">
        <f>IF(S214=0,0,IF(S214=1,100,IF(S214=2,80,IF(S214=3,65,IF(S214=4,55,IF(S214=5,50,IF(S214=6,45,IF(S214=7,43,50-S214))))))))</f>
        <v>0</v>
      </c>
      <c r="U214" s="64"/>
      <c r="V214" s="64"/>
      <c r="W214" s="64"/>
      <c r="X214" s="64"/>
      <c r="Y214" s="65">
        <f>LARGE(AD214:AL214,1)+LARGE(AD214:AL214,2)+LARGE(AD214:AL214,3)+LARGE(AD214:AL214,4)+LARGE(AD214:AL214,5)+LARGE(AD214:AL214,6)</f>
        <v>77</v>
      </c>
      <c r="Z214" s="65">
        <f t="shared" si="134"/>
        <v>13</v>
      </c>
      <c r="AA214" s="93">
        <f t="shared" si="144"/>
        <v>1</v>
      </c>
      <c r="AB214" s="66">
        <f t="shared" si="145"/>
        <v>11.5</v>
      </c>
      <c r="AC214" s="50"/>
      <c r="AD214" s="67">
        <f t="shared" si="137"/>
        <v>42</v>
      </c>
      <c r="AE214" s="67">
        <f t="shared" si="138"/>
        <v>0</v>
      </c>
      <c r="AF214" s="67">
        <f t="shared" si="139"/>
        <v>35</v>
      </c>
      <c r="AG214" s="67">
        <f t="shared" si="140"/>
        <v>0</v>
      </c>
      <c r="AH214" s="67">
        <f t="shared" si="141"/>
        <v>0</v>
      </c>
      <c r="AI214" s="67">
        <f t="shared" si="142"/>
        <v>0</v>
      </c>
      <c r="AJ214" s="67">
        <f t="shared" si="143"/>
        <v>0</v>
      </c>
      <c r="AK214" s="38">
        <f t="shared" si="105"/>
        <v>0</v>
      </c>
      <c r="AL214" s="38">
        <f t="shared" si="106"/>
        <v>0</v>
      </c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</row>
    <row r="215" spans="1:57" ht="15.75" customHeight="1">
      <c r="A215" s="60">
        <v>14</v>
      </c>
      <c r="B215" s="61" t="s">
        <v>315</v>
      </c>
      <c r="C215" s="61" t="s">
        <v>243</v>
      </c>
      <c r="D215" s="96">
        <v>10465</v>
      </c>
      <c r="E215" s="62">
        <v>2015</v>
      </c>
      <c r="F215" s="63" t="s">
        <v>47</v>
      </c>
      <c r="G215" s="64"/>
      <c r="H215" s="64">
        <f>IF(G215=0,0,IF(G215=1,100,IF(G215=2,80,IF(G215=3,65,IF(G215=4,55,IF(G215=5,50,IF(G215=6,45,IF(G215=7,43,50-G215))))))))</f>
        <v>0</v>
      </c>
      <c r="I215" s="64">
        <v>15</v>
      </c>
      <c r="J215" s="64">
        <f>IF(I215=0,0,IF(I215=1,100,IF(I215=2,80,IF(I215=3,65,IF(I215=4,55,IF(I215=5,50,IF(I215=6,45,IF(I215=7,43,50-I215))))))))</f>
        <v>35</v>
      </c>
      <c r="K215" s="64">
        <v>9</v>
      </c>
      <c r="L215" s="64">
        <f>IF(K215=0,0,IF(K215=1,100,IF(K215=2,80,IF(K215=3,65,IF(K215=4,55,IF(K215=5,50,IF(K215=6,45,IF(K215=7,43,50-K215))))))))</f>
        <v>41</v>
      </c>
      <c r="M215" s="64"/>
      <c r="N215" s="64">
        <f>IF(M215=0,0,IF(M215=1,100,IF(M215=2,80,IF(M215=3,65,IF(M215=4,55,IF(M215=5,50,IF(M215=6,45,IF(M215=7,43,50-M215))))))))</f>
        <v>0</v>
      </c>
      <c r="O215" s="64"/>
      <c r="P215" s="64">
        <f>IF(O215=0,0,IF(O215=1,100,IF(O215=2,80,IF(O215=3,65,IF(O215=4,55,IF(O215=5,50,IF(O215=6,45,IF(O215=7,43,50-O215))))))))</f>
        <v>0</v>
      </c>
      <c r="Q215" s="64"/>
      <c r="R215" s="64">
        <f>IF(Q215=0,0,IF(Q215=1,100,IF(Q215=2,80,IF(Q215=3,65,IF(Q215=4,55,IF(Q215=5,50,IF(Q215=6,45,IF(Q215=7,43,50-Q215))))))))</f>
        <v>0</v>
      </c>
      <c r="S215" s="64"/>
      <c r="T215" s="64">
        <f>IF(S215=0,0,IF(S215=1,100,IF(S215=2,80,IF(S215=3,65,IF(S215=4,55,IF(S215=5,50,IF(S215=6,45,IF(S215=7,43,50-S215))))))))</f>
        <v>0</v>
      </c>
      <c r="U215" s="64"/>
      <c r="V215" s="64"/>
      <c r="W215" s="64"/>
      <c r="X215" s="64"/>
      <c r="Y215" s="65">
        <f>LARGE(AD215:AL215,1)+LARGE(AD215:AL215,2)+LARGE(AD215:AL215,3)+LARGE(AD215:AL215,4)+LARGE(AD215:AL215,5)+LARGE(AD215:AL215,6)</f>
        <v>76</v>
      </c>
      <c r="Z215" s="65">
        <f t="shared" si="134"/>
        <v>14</v>
      </c>
      <c r="AA215" s="93">
        <f t="shared" si="144"/>
        <v>1</v>
      </c>
      <c r="AB215" s="66">
        <f t="shared" si="145"/>
        <v>12</v>
      </c>
      <c r="AC215" s="50"/>
      <c r="AD215" s="67">
        <f t="shared" si="137"/>
        <v>0</v>
      </c>
      <c r="AE215" s="67">
        <f t="shared" si="138"/>
        <v>35</v>
      </c>
      <c r="AF215" s="67">
        <f t="shared" si="139"/>
        <v>41</v>
      </c>
      <c r="AG215" s="67">
        <f t="shared" si="140"/>
        <v>0</v>
      </c>
      <c r="AH215" s="67">
        <f t="shared" si="141"/>
        <v>0</v>
      </c>
      <c r="AI215" s="67">
        <f t="shared" si="142"/>
        <v>0</v>
      </c>
      <c r="AJ215" s="67">
        <f t="shared" si="143"/>
        <v>0</v>
      </c>
      <c r="AK215" s="38">
        <f t="shared" si="105"/>
        <v>0</v>
      </c>
      <c r="AL215" s="38">
        <f t="shared" si="106"/>
        <v>0</v>
      </c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</row>
    <row r="216" spans="1:57" ht="15.75" customHeight="1">
      <c r="A216" s="60">
        <v>15</v>
      </c>
      <c r="B216" s="61" t="s">
        <v>307</v>
      </c>
      <c r="C216" s="61" t="s">
        <v>327</v>
      </c>
      <c r="D216" s="96">
        <v>10670</v>
      </c>
      <c r="E216" s="62">
        <v>2014</v>
      </c>
      <c r="F216" s="63" t="s">
        <v>51</v>
      </c>
      <c r="G216" s="64"/>
      <c r="H216" s="64">
        <f>IF(G216=0,0,IF(G216=1,100,IF(G216=2,80,IF(G216=3,65,IF(G216=4,55,IF(G216=5,50,IF(G216=6,45,IF(G216=7,43,50-G216))))))))</f>
        <v>0</v>
      </c>
      <c r="I216" s="64">
        <v>14</v>
      </c>
      <c r="J216" s="64">
        <f>IF(I216=0,0,IF(I216=1,100,IF(I216=2,80,IF(I216=3,65,IF(I216=4,55,IF(I216=5,50,IF(I216=6,45,IF(I216=7,43,50-I216))))))))</f>
        <v>36</v>
      </c>
      <c r="K216" s="64">
        <v>16</v>
      </c>
      <c r="L216" s="64">
        <f>IF(K216=0,0,IF(K216=1,100,IF(K216=2,80,IF(K216=3,65,IF(K216=4,55,IF(K216=5,50,IF(K216=6,45,IF(K216=7,43,50-K216))))))))</f>
        <v>34</v>
      </c>
      <c r="M216" s="64"/>
      <c r="N216" s="64">
        <f>IF(M216=0,0,IF(M216=1,100,IF(M216=2,80,IF(M216=3,65,IF(M216=4,55,IF(M216=5,50,IF(M216=6,45,IF(M216=7,43,50-M216))))))))</f>
        <v>0</v>
      </c>
      <c r="O216" s="64"/>
      <c r="P216" s="64">
        <f>IF(O216=0,0,IF(O216=1,100,IF(O216=2,80,IF(O216=3,65,IF(O216=4,55,IF(O216=5,50,IF(O216=6,45,IF(O216=7,43,50-O216))))))))</f>
        <v>0</v>
      </c>
      <c r="Q216" s="64"/>
      <c r="R216" s="64">
        <f>IF(Q216=0,0,IF(Q216=1,100,IF(Q216=2,80,IF(Q216=3,65,IF(Q216=4,55,IF(Q216=5,50,IF(Q216=6,45,IF(Q216=7,43,50-Q216))))))))</f>
        <v>0</v>
      </c>
      <c r="S216" s="64"/>
      <c r="T216" s="64">
        <f>IF(S216=0,0,IF(S216=1,100,IF(S216=2,80,IF(S216=3,65,IF(S216=4,55,IF(S216=5,50,IF(S216=6,45,IF(S216=7,43,50-S216))))))))</f>
        <v>0</v>
      </c>
      <c r="U216" s="64"/>
      <c r="V216" s="64"/>
      <c r="W216" s="64"/>
      <c r="X216" s="64"/>
      <c r="Y216" s="65">
        <f>LARGE(AD216:AL216,1)+LARGE(AD216:AL216,2)+LARGE(AD216:AL216,3)+LARGE(AD216:AL216,4)+LARGE(AD216:AL216,5)+LARGE(AD216:AL216,6)</f>
        <v>70</v>
      </c>
      <c r="Z216" s="65">
        <f t="shared" si="134"/>
        <v>15</v>
      </c>
      <c r="AA216" s="93">
        <f t="shared" si="144"/>
        <v>1</v>
      </c>
      <c r="AB216" s="66">
        <f t="shared" si="145"/>
        <v>15</v>
      </c>
      <c r="AC216" s="50"/>
      <c r="AD216" s="67">
        <f t="shared" si="137"/>
        <v>0</v>
      </c>
      <c r="AE216" s="67">
        <f t="shared" si="138"/>
        <v>36</v>
      </c>
      <c r="AF216" s="67">
        <f t="shared" si="139"/>
        <v>34</v>
      </c>
      <c r="AG216" s="67">
        <f t="shared" si="140"/>
        <v>0</v>
      </c>
      <c r="AH216" s="67">
        <f t="shared" si="141"/>
        <v>0</v>
      </c>
      <c r="AI216" s="67">
        <f t="shared" si="142"/>
        <v>0</v>
      </c>
      <c r="AJ216" s="67">
        <f t="shared" si="143"/>
        <v>0</v>
      </c>
      <c r="AK216" s="38">
        <f t="shared" si="105"/>
        <v>0</v>
      </c>
      <c r="AL216" s="38">
        <f t="shared" si="106"/>
        <v>0</v>
      </c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</row>
    <row r="217" spans="1:57" ht="15.75" customHeight="1">
      <c r="A217" s="60">
        <v>16</v>
      </c>
      <c r="B217" s="61" t="s">
        <v>312</v>
      </c>
      <c r="C217" s="61" t="s">
        <v>331</v>
      </c>
      <c r="D217" s="96">
        <v>10240</v>
      </c>
      <c r="E217" s="62">
        <v>2015</v>
      </c>
      <c r="F217" s="63" t="s">
        <v>154</v>
      </c>
      <c r="G217" s="64"/>
      <c r="H217" s="64">
        <f>IF(G217=0,0,IF(G217=1,100,IF(G217=2,80,IF(G217=3,65,IF(G217=4,55,IF(G217=5,50,IF(G217=6,45,IF(G217=7,43,50-G217))))))))</f>
        <v>0</v>
      </c>
      <c r="I217" s="64">
        <v>7</v>
      </c>
      <c r="J217" s="64">
        <f>IF(I217=0,0,IF(I217=1,100,IF(I217=2,80,IF(I217=3,65,IF(I217=4,55,IF(I217=5,50,IF(I217=6,45,IF(I217=7,43,50-I217))))))))</f>
        <v>43</v>
      </c>
      <c r="K217" s="64"/>
      <c r="L217" s="64">
        <f>IF(K217=0,0,IF(K217=1,100,IF(K217=2,80,IF(K217=3,65,IF(K217=4,55,IF(K217=5,50,IF(K217=6,45,IF(K217=7,43,50-K217))))))))</f>
        <v>0</v>
      </c>
      <c r="M217" s="64"/>
      <c r="N217" s="64">
        <f>IF(M217=0,0,IF(M217=1,100,IF(M217=2,80,IF(M217=3,65,IF(M217=4,55,IF(M217=5,50,IF(M217=6,45,IF(M217=7,43,50-M217))))))))</f>
        <v>0</v>
      </c>
      <c r="O217" s="64"/>
      <c r="P217" s="64">
        <f>IF(O217=0,0,IF(O217=1,100,IF(O217=2,80,IF(O217=3,65,IF(O217=4,55,IF(O217=5,50,IF(O217=6,45,IF(O217=7,43,50-O217))))))))</f>
        <v>0</v>
      </c>
      <c r="Q217" s="64"/>
      <c r="R217" s="64">
        <f>IF(Q217=0,0,IF(Q217=1,100,IF(Q217=2,80,IF(Q217=3,65,IF(Q217=4,55,IF(Q217=5,50,IF(Q217=6,45,IF(Q217=7,43,50-Q217))))))))</f>
        <v>0</v>
      </c>
      <c r="S217" s="64"/>
      <c r="T217" s="64">
        <f>IF(S217=0,0,IF(S217=1,100,IF(S217=2,80,IF(S217=3,65,IF(S217=4,55,IF(S217=5,50,IF(S217=6,45,IF(S217=7,43,50-S217))))))))</f>
        <v>0</v>
      </c>
      <c r="U217" s="64"/>
      <c r="V217" s="64"/>
      <c r="W217" s="64"/>
      <c r="X217" s="64"/>
      <c r="Y217" s="65">
        <f>LARGE(AD217:AL217,1)+LARGE(AD217:AL217,2)+LARGE(AD217:AL217,3)+LARGE(AD217:AL217,4)+LARGE(AD217:AL217,5)+LARGE(AD217:AL217,6)</f>
        <v>43</v>
      </c>
      <c r="Z217" s="65">
        <f t="shared" si="134"/>
        <v>16</v>
      </c>
      <c r="AA217" s="93">
        <f t="shared" si="144"/>
        <v>2</v>
      </c>
      <c r="AB217" s="66">
        <f t="shared" si="145"/>
        <v>7</v>
      </c>
      <c r="AC217" s="50"/>
      <c r="AD217" s="67">
        <f t="shared" si="137"/>
        <v>0</v>
      </c>
      <c r="AE217" s="67">
        <f t="shared" si="138"/>
        <v>43</v>
      </c>
      <c r="AF217" s="67">
        <f t="shared" si="139"/>
        <v>0</v>
      </c>
      <c r="AG217" s="67">
        <f t="shared" si="140"/>
        <v>0</v>
      </c>
      <c r="AH217" s="67">
        <f t="shared" si="141"/>
        <v>0</v>
      </c>
      <c r="AI217" s="67">
        <f t="shared" si="142"/>
        <v>0</v>
      </c>
      <c r="AJ217" s="67">
        <f t="shared" si="143"/>
        <v>0</v>
      </c>
      <c r="AK217" s="38">
        <f t="shared" si="105"/>
        <v>0</v>
      </c>
      <c r="AL217" s="38">
        <f t="shared" si="106"/>
        <v>0</v>
      </c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</row>
    <row r="218" spans="1:57" ht="15.75" customHeight="1">
      <c r="A218" s="60">
        <v>17</v>
      </c>
      <c r="B218" s="61" t="s">
        <v>310</v>
      </c>
      <c r="C218" s="61" t="s">
        <v>280</v>
      </c>
      <c r="D218" s="96" t="s">
        <v>116</v>
      </c>
      <c r="E218" s="62">
        <v>2015</v>
      </c>
      <c r="F218" s="63" t="s">
        <v>210</v>
      </c>
      <c r="G218" s="64"/>
      <c r="H218" s="64">
        <f>IF(G218=0,0,IF(G218=1,100,IF(G218=2,80,IF(G218=3,65,IF(G218=4,55,IF(G218=5,50,IF(G218=6,45,IF(G218=7,43,50-G218))))))))</f>
        <v>0</v>
      </c>
      <c r="I218" s="64">
        <v>8</v>
      </c>
      <c r="J218" s="64">
        <f>IF(I218=0,0,IF(I218=1,100,IF(I218=2,80,IF(I218=3,65,IF(I218=4,55,IF(I218=5,50,IF(I218=6,45,IF(I218=7,43,50-I218))))))))</f>
        <v>42</v>
      </c>
      <c r="K218" s="64"/>
      <c r="L218" s="64">
        <f>IF(K218=0,0,IF(K218=1,100,IF(K218=2,80,IF(K218=3,65,IF(K218=4,55,IF(K218=5,50,IF(K218=6,45,IF(K218=7,43,50-K218))))))))</f>
        <v>0</v>
      </c>
      <c r="M218" s="64"/>
      <c r="N218" s="64">
        <f>IF(M218=0,0,IF(M218=1,100,IF(M218=2,80,IF(M218=3,65,IF(M218=4,55,IF(M218=5,50,IF(M218=6,45,IF(M218=7,43,50-M218))))))))</f>
        <v>0</v>
      </c>
      <c r="O218" s="64"/>
      <c r="P218" s="64">
        <f>IF(O218=0,0,IF(O218=1,100,IF(O218=2,80,IF(O218=3,65,IF(O218=4,55,IF(O218=5,50,IF(O218=6,45,IF(O218=7,43,50-O218))))))))</f>
        <v>0</v>
      </c>
      <c r="Q218" s="64"/>
      <c r="R218" s="64">
        <f>IF(Q218=0,0,IF(Q218=1,100,IF(Q218=2,80,IF(Q218=3,65,IF(Q218=4,55,IF(Q218=5,50,IF(Q218=6,45,IF(Q218=7,43,50-Q218))))))))</f>
        <v>0</v>
      </c>
      <c r="S218" s="64"/>
      <c r="T218" s="64">
        <f>IF(S218=0,0,IF(S218=1,100,IF(S218=2,80,IF(S218=3,65,IF(S218=4,55,IF(S218=5,50,IF(S218=6,45,IF(S218=7,43,50-S218))))))))</f>
        <v>0</v>
      </c>
      <c r="U218" s="64"/>
      <c r="V218" s="64"/>
      <c r="W218" s="64"/>
      <c r="X218" s="64"/>
      <c r="Y218" s="65">
        <f>LARGE(AD218:AL218,1)+LARGE(AD218:AL218,2)+LARGE(AD218:AL218,3)+LARGE(AD218:AL218,4)+LARGE(AD218:AL218,5)+LARGE(AD218:AL218,6)</f>
        <v>42</v>
      </c>
      <c r="Z218" s="65">
        <f t="shared" si="134"/>
        <v>17</v>
      </c>
      <c r="AA218" s="93">
        <f t="shared" si="144"/>
        <v>2</v>
      </c>
      <c r="AB218" s="66">
        <f t="shared" si="145"/>
        <v>8</v>
      </c>
      <c r="AC218" s="50"/>
      <c r="AD218" s="67">
        <f t="shared" si="137"/>
        <v>0</v>
      </c>
      <c r="AE218" s="67">
        <f t="shared" si="138"/>
        <v>42</v>
      </c>
      <c r="AF218" s="67">
        <f t="shared" si="139"/>
        <v>0</v>
      </c>
      <c r="AG218" s="67">
        <f t="shared" si="140"/>
        <v>0</v>
      </c>
      <c r="AH218" s="67">
        <f t="shared" si="141"/>
        <v>0</v>
      </c>
      <c r="AI218" s="67">
        <f t="shared" si="142"/>
        <v>0</v>
      </c>
      <c r="AJ218" s="67">
        <f t="shared" si="143"/>
        <v>0</v>
      </c>
      <c r="AK218" s="38">
        <f t="shared" si="105"/>
        <v>0</v>
      </c>
      <c r="AL218" s="38">
        <f t="shared" si="106"/>
        <v>0</v>
      </c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</row>
    <row r="219" spans="1:57" ht="15.75" customHeight="1">
      <c r="A219" s="60">
        <v>18</v>
      </c>
      <c r="B219" s="61" t="s">
        <v>115</v>
      </c>
      <c r="C219" s="61" t="s">
        <v>324</v>
      </c>
      <c r="D219" s="96">
        <v>10546</v>
      </c>
      <c r="E219" s="62">
        <v>2015</v>
      </c>
      <c r="F219" s="63" t="s">
        <v>49</v>
      </c>
      <c r="G219" s="64">
        <v>9</v>
      </c>
      <c r="H219" s="64">
        <f>IF(G219=0,0,IF(G219=1,100,IF(G219=2,80,IF(G219=3,65,IF(G219=4,55,IF(G219=5,50,IF(G219=6,45,IF(G219=7,43,50-G219))))))))</f>
        <v>41</v>
      </c>
      <c r="I219" s="64"/>
      <c r="J219" s="64">
        <f>IF(I219=0,0,IF(I219=1,100,IF(I219=2,80,IF(I219=3,65,IF(I219=4,55,IF(I219=5,50,IF(I219=6,45,IF(I219=7,43,50-I219))))))))</f>
        <v>0</v>
      </c>
      <c r="K219" s="64"/>
      <c r="L219" s="64">
        <f>IF(K219=0,0,IF(K219=1,100,IF(K219=2,80,IF(K219=3,65,IF(K219=4,55,IF(K219=5,50,IF(K219=6,45,IF(K219=7,43,50-K219))))))))</f>
        <v>0</v>
      </c>
      <c r="M219" s="64"/>
      <c r="N219" s="64">
        <f>IF(M219=0,0,IF(M219=1,100,IF(M219=2,80,IF(M219=3,65,IF(M219=4,55,IF(M219=5,50,IF(M219=6,45,IF(M219=7,43,50-M219))))))))</f>
        <v>0</v>
      </c>
      <c r="O219" s="64"/>
      <c r="P219" s="64">
        <f>IF(O219=0,0,IF(O219=1,100,IF(O219=2,80,IF(O219=3,65,IF(O219=4,55,IF(O219=5,50,IF(O219=6,45,IF(O219=7,43,50-O219))))))))</f>
        <v>0</v>
      </c>
      <c r="Q219" s="64"/>
      <c r="R219" s="64">
        <f>IF(Q219=0,0,IF(Q219=1,100,IF(Q219=2,80,IF(Q219=3,65,IF(Q219=4,55,IF(Q219=5,50,IF(Q219=6,45,IF(Q219=7,43,50-Q219))))))))</f>
        <v>0</v>
      </c>
      <c r="S219" s="64"/>
      <c r="T219" s="64">
        <f>IF(S219=0,0,IF(S219=1,100,IF(S219=2,80,IF(S219=3,65,IF(S219=4,55,IF(S219=5,50,IF(S219=6,45,IF(S219=7,43,50-S219))))))))</f>
        <v>0</v>
      </c>
      <c r="U219" s="64"/>
      <c r="V219" s="64"/>
      <c r="W219" s="64"/>
      <c r="X219" s="64"/>
      <c r="Y219" s="65">
        <f>LARGE(AD219:AL219,1)+LARGE(AD219:AL219,2)+LARGE(AD219:AL219,3)+LARGE(AD219:AL219,4)+LARGE(AD219:AL219,5)+LARGE(AD219:AL219,6)</f>
        <v>41</v>
      </c>
      <c r="Z219" s="65">
        <f t="shared" si="134"/>
        <v>18</v>
      </c>
      <c r="AA219" s="93">
        <f t="shared" si="144"/>
        <v>2</v>
      </c>
      <c r="AB219" s="66">
        <f t="shared" si="145"/>
        <v>9</v>
      </c>
      <c r="AC219" s="50"/>
      <c r="AD219" s="67">
        <f t="shared" si="137"/>
        <v>41</v>
      </c>
      <c r="AE219" s="67">
        <f t="shared" si="138"/>
        <v>0</v>
      </c>
      <c r="AF219" s="67">
        <f t="shared" si="139"/>
        <v>0</v>
      </c>
      <c r="AG219" s="67">
        <f t="shared" si="140"/>
        <v>0</v>
      </c>
      <c r="AH219" s="67">
        <f t="shared" si="141"/>
        <v>0</v>
      </c>
      <c r="AI219" s="67">
        <f t="shared" si="142"/>
        <v>0</v>
      </c>
      <c r="AJ219" s="67">
        <f t="shared" si="143"/>
        <v>0</v>
      </c>
      <c r="AK219" s="38">
        <f t="shared" si="105"/>
        <v>0</v>
      </c>
      <c r="AL219" s="38">
        <f t="shared" si="106"/>
        <v>0</v>
      </c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</row>
    <row r="220" spans="1:57" ht="15.75" customHeight="1">
      <c r="A220" s="60">
        <v>19</v>
      </c>
      <c r="B220" s="61" t="s">
        <v>168</v>
      </c>
      <c r="C220" s="61" t="s">
        <v>326</v>
      </c>
      <c r="D220" s="96">
        <v>10686</v>
      </c>
      <c r="E220" s="62">
        <v>2014</v>
      </c>
      <c r="F220" s="63" t="s">
        <v>335</v>
      </c>
      <c r="G220" s="64"/>
      <c r="H220" s="64">
        <f>IF(G220=0,0,IF(G220=1,100,IF(G220=2,80,IF(G220=3,65,IF(G220=4,55,IF(G220=5,50,IF(G220=6,45,IF(G220=7,43,50-G220))))))))</f>
        <v>0</v>
      </c>
      <c r="I220" s="64">
        <v>10</v>
      </c>
      <c r="J220" s="64">
        <f>IF(I220=0,0,IF(I220=1,100,IF(I220=2,80,IF(I220=3,65,IF(I220=4,55,IF(I220=5,50,IF(I220=6,45,IF(I220=7,43,50-I220))))))))</f>
        <v>40</v>
      </c>
      <c r="K220" s="64"/>
      <c r="L220" s="64">
        <f>IF(K220=0,0,IF(K220=1,100,IF(K220=2,80,IF(K220=3,65,IF(K220=4,55,IF(K220=5,50,IF(K220=6,45,IF(K220=7,43,50-K220))))))))</f>
        <v>0</v>
      </c>
      <c r="M220" s="64"/>
      <c r="N220" s="64">
        <f>IF(M220=0,0,IF(M220=1,100,IF(M220=2,80,IF(M220=3,65,IF(M220=4,55,IF(M220=5,50,IF(M220=6,45,IF(M220=7,43,50-M220))))))))</f>
        <v>0</v>
      </c>
      <c r="O220" s="64"/>
      <c r="P220" s="64">
        <f>IF(O220=0,0,IF(O220=1,100,IF(O220=2,80,IF(O220=3,65,IF(O220=4,55,IF(O220=5,50,IF(O220=6,45,IF(O220=7,43,50-O220))))))))</f>
        <v>0</v>
      </c>
      <c r="Q220" s="64"/>
      <c r="R220" s="64">
        <f>IF(Q220=0,0,IF(Q220=1,100,IF(Q220=2,80,IF(Q220=3,65,IF(Q220=4,55,IF(Q220=5,50,IF(Q220=6,45,IF(Q220=7,43,50-Q220))))))))</f>
        <v>0</v>
      </c>
      <c r="S220" s="64"/>
      <c r="T220" s="64">
        <f>IF(S220=0,0,IF(S220=1,100,IF(S220=2,80,IF(S220=3,65,IF(S220=4,55,IF(S220=5,50,IF(S220=6,45,IF(S220=7,43,50-S220))))))))</f>
        <v>0</v>
      </c>
      <c r="U220" s="64"/>
      <c r="V220" s="64"/>
      <c r="W220" s="64"/>
      <c r="X220" s="64"/>
      <c r="Y220" s="65">
        <f>LARGE(AD220:AL220,1)+LARGE(AD220:AL220,2)+LARGE(AD220:AL220,3)+LARGE(AD220:AL220,4)+LARGE(AD220:AL220,5)+LARGE(AD220:AL220,6)</f>
        <v>40</v>
      </c>
      <c r="Z220" s="65">
        <f t="shared" si="134"/>
        <v>19</v>
      </c>
      <c r="AA220" s="93">
        <f t="shared" si="144"/>
        <v>2</v>
      </c>
      <c r="AB220" s="66">
        <f t="shared" si="145"/>
        <v>10</v>
      </c>
      <c r="AC220" s="50"/>
      <c r="AD220" s="67">
        <f t="shared" si="137"/>
        <v>0</v>
      </c>
      <c r="AE220" s="67">
        <f t="shared" si="138"/>
        <v>40</v>
      </c>
      <c r="AF220" s="67">
        <f t="shared" si="139"/>
        <v>0</v>
      </c>
      <c r="AG220" s="67">
        <f t="shared" si="140"/>
        <v>0</v>
      </c>
      <c r="AH220" s="67">
        <f t="shared" si="141"/>
        <v>0</v>
      </c>
      <c r="AI220" s="67">
        <f t="shared" si="142"/>
        <v>0</v>
      </c>
      <c r="AJ220" s="67">
        <f t="shared" si="143"/>
        <v>0</v>
      </c>
      <c r="AK220" s="38">
        <f t="shared" si="105"/>
        <v>0</v>
      </c>
      <c r="AL220" s="38">
        <f t="shared" si="106"/>
        <v>0</v>
      </c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</row>
    <row r="221" spans="1:57" ht="15.75" customHeight="1">
      <c r="A221" s="60">
        <v>20</v>
      </c>
      <c r="B221" s="61" t="s">
        <v>407</v>
      </c>
      <c r="C221" s="61" t="s">
        <v>408</v>
      </c>
      <c r="D221" s="96" t="s">
        <v>116</v>
      </c>
      <c r="E221" s="62">
        <v>2014</v>
      </c>
      <c r="F221" s="63" t="s">
        <v>48</v>
      </c>
      <c r="G221" s="64"/>
      <c r="H221" s="64">
        <f>IF(G221=0,0,IF(G221=1,100,IF(G221=2,80,IF(G221=3,65,IF(G221=4,55,IF(G221=5,50,IF(G221=6,45,IF(G221=7,43,50-G221))))))))</f>
        <v>0</v>
      </c>
      <c r="I221" s="64"/>
      <c r="J221" s="64">
        <f>IF(I221=0,0,IF(I221=1,100,IF(I221=2,80,IF(I221=3,65,IF(I221=4,55,IF(I221=5,50,IF(I221=6,45,IF(I221=7,43,50-I221))))))))</f>
        <v>0</v>
      </c>
      <c r="K221" s="64">
        <v>12</v>
      </c>
      <c r="L221" s="64">
        <f>IF(K221=0,0,IF(K221=1,100,IF(K221=2,80,IF(K221=3,65,IF(K221=4,55,IF(K221=5,50,IF(K221=6,45,IF(K221=7,43,50-K221))))))))</f>
        <v>38</v>
      </c>
      <c r="M221" s="64"/>
      <c r="N221" s="64">
        <f>IF(M221=0,0,IF(M221=1,100,IF(M221=2,80,IF(M221=3,65,IF(M221=4,55,IF(M221=5,50,IF(M221=6,45,IF(M221=7,43,50-M221))))))))</f>
        <v>0</v>
      </c>
      <c r="O221" s="64"/>
      <c r="P221" s="64">
        <f>IF(O221=0,0,IF(O221=1,100,IF(O221=2,80,IF(O221=3,65,IF(O221=4,55,IF(O221=5,50,IF(O221=6,45,IF(O221=7,43,50-O221))))))))</f>
        <v>0</v>
      </c>
      <c r="Q221" s="64"/>
      <c r="R221" s="64">
        <f>IF(Q221=0,0,IF(Q221=1,100,IF(Q221=2,80,IF(Q221=3,65,IF(Q221=4,55,IF(Q221=5,50,IF(Q221=6,45,IF(Q221=7,43,50-Q221))))))))</f>
        <v>0</v>
      </c>
      <c r="S221" s="64"/>
      <c r="T221" s="64">
        <f>IF(S221=0,0,IF(S221=1,100,IF(S221=2,80,IF(S221=3,65,IF(S221=4,55,IF(S221=5,50,IF(S221=6,45,IF(S221=7,43,50-S221))))))))</f>
        <v>0</v>
      </c>
      <c r="U221" s="64"/>
      <c r="V221" s="64"/>
      <c r="W221" s="64"/>
      <c r="X221" s="64"/>
      <c r="Y221" s="65">
        <f>LARGE(AD221:AL221,1)+LARGE(AD221:AL221,2)+LARGE(AD221:AL221,3)+LARGE(AD221:AL221,4)+LARGE(AD221:AL221,5)+LARGE(AD221:AL221,6)</f>
        <v>38</v>
      </c>
      <c r="Z221" s="65">
        <f t="shared" si="134"/>
        <v>20</v>
      </c>
      <c r="AA221" s="93">
        <f t="shared" si="144"/>
        <v>2</v>
      </c>
      <c r="AB221" s="66">
        <f t="shared" si="145"/>
        <v>12</v>
      </c>
      <c r="AC221" s="50"/>
      <c r="AD221" s="67">
        <f t="shared" si="137"/>
        <v>0</v>
      </c>
      <c r="AE221" s="67">
        <f t="shared" si="138"/>
        <v>0</v>
      </c>
      <c r="AF221" s="67">
        <f t="shared" si="139"/>
        <v>38</v>
      </c>
      <c r="AG221" s="67">
        <f t="shared" si="140"/>
        <v>0</v>
      </c>
      <c r="AH221" s="67">
        <f t="shared" si="141"/>
        <v>0</v>
      </c>
      <c r="AI221" s="67">
        <f t="shared" si="142"/>
        <v>0</v>
      </c>
      <c r="AJ221" s="67">
        <f t="shared" si="143"/>
        <v>0</v>
      </c>
      <c r="AK221" s="38">
        <f t="shared" si="105"/>
        <v>0</v>
      </c>
      <c r="AL221" s="38">
        <f t="shared" si="106"/>
        <v>0</v>
      </c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</row>
    <row r="222" spans="1:57" ht="15.75" customHeight="1">
      <c r="A222" s="60">
        <v>21</v>
      </c>
      <c r="B222" s="61" t="s">
        <v>404</v>
      </c>
      <c r="C222" s="61" t="s">
        <v>405</v>
      </c>
      <c r="D222" s="96">
        <v>10637</v>
      </c>
      <c r="E222" s="62">
        <v>2015</v>
      </c>
      <c r="F222" s="63" t="s">
        <v>406</v>
      </c>
      <c r="G222" s="64"/>
      <c r="H222" s="64">
        <f>IF(G222=0,0,IF(G222=1,100,IF(G222=2,80,IF(G222=3,65,IF(G222=4,55,IF(G222=5,50,IF(G222=6,45,IF(G222=7,43,50-G222))))))))</f>
        <v>0</v>
      </c>
      <c r="I222" s="64"/>
      <c r="J222" s="64">
        <f>IF(I222=0,0,IF(I222=1,100,IF(I222=2,80,IF(I222=3,65,IF(I222=4,55,IF(I222=5,50,IF(I222=6,45,IF(I222=7,43,50-I222))))))))</f>
        <v>0</v>
      </c>
      <c r="K222" s="64">
        <v>14</v>
      </c>
      <c r="L222" s="64">
        <f>IF(K222=0,0,IF(K222=1,100,IF(K222=2,80,IF(K222=3,65,IF(K222=4,55,IF(K222=5,50,IF(K222=6,45,IF(K222=7,43,50-K222))))))))</f>
        <v>36</v>
      </c>
      <c r="M222" s="64"/>
      <c r="N222" s="64">
        <f>IF(M222=0,0,IF(M222=1,100,IF(M222=2,80,IF(M222=3,65,IF(M222=4,55,IF(M222=5,50,IF(M222=6,45,IF(M222=7,43,50-M222))))))))</f>
        <v>0</v>
      </c>
      <c r="O222" s="64"/>
      <c r="P222" s="64">
        <f>IF(O222=0,0,IF(O222=1,100,IF(O222=2,80,IF(O222=3,65,IF(O222=4,55,IF(O222=5,50,IF(O222=6,45,IF(O222=7,43,50-O222))))))))</f>
        <v>0</v>
      </c>
      <c r="Q222" s="64"/>
      <c r="R222" s="64">
        <f>IF(Q222=0,0,IF(Q222=1,100,IF(Q222=2,80,IF(Q222=3,65,IF(Q222=4,55,IF(Q222=5,50,IF(Q222=6,45,IF(Q222=7,43,50-Q222))))))))</f>
        <v>0</v>
      </c>
      <c r="S222" s="64"/>
      <c r="T222" s="64">
        <f>IF(S222=0,0,IF(S222=1,100,IF(S222=2,80,IF(S222=3,65,IF(S222=4,55,IF(S222=5,50,IF(S222=6,45,IF(S222=7,43,50-S222))))))))</f>
        <v>0</v>
      </c>
      <c r="U222" s="64"/>
      <c r="V222" s="64"/>
      <c r="W222" s="64"/>
      <c r="X222" s="64"/>
      <c r="Y222" s="65">
        <f>LARGE(AD222:AL222,1)+LARGE(AD222:AL222,2)+LARGE(AD222:AL222,3)+LARGE(AD222:AL222,4)+LARGE(AD222:AL222,5)+LARGE(AD222:AL222,6)</f>
        <v>36</v>
      </c>
      <c r="Z222" s="65">
        <f t="shared" si="134"/>
        <v>21</v>
      </c>
      <c r="AA222" s="93">
        <f t="shared" si="144"/>
        <v>2</v>
      </c>
      <c r="AB222" s="66">
        <f t="shared" si="145"/>
        <v>14</v>
      </c>
      <c r="AC222" s="50"/>
      <c r="AD222" s="67">
        <f t="shared" si="137"/>
        <v>0</v>
      </c>
      <c r="AE222" s="67">
        <f t="shared" si="138"/>
        <v>0</v>
      </c>
      <c r="AF222" s="67">
        <f t="shared" si="139"/>
        <v>36</v>
      </c>
      <c r="AG222" s="67">
        <f t="shared" si="140"/>
        <v>0</v>
      </c>
      <c r="AH222" s="67">
        <f t="shared" si="141"/>
        <v>0</v>
      </c>
      <c r="AI222" s="67">
        <f t="shared" si="142"/>
        <v>0</v>
      </c>
      <c r="AJ222" s="67">
        <f t="shared" si="143"/>
        <v>0</v>
      </c>
      <c r="AK222" s="38">
        <f t="shared" si="105"/>
        <v>0</v>
      </c>
      <c r="AL222" s="38">
        <f t="shared" si="106"/>
        <v>0</v>
      </c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</row>
    <row r="223" spans="1:57" ht="15.75" customHeight="1">
      <c r="A223" s="60">
        <v>22</v>
      </c>
      <c r="B223" s="61" t="s">
        <v>306</v>
      </c>
      <c r="C223" s="61" t="s">
        <v>325</v>
      </c>
      <c r="D223" s="96">
        <v>10326</v>
      </c>
      <c r="E223" s="62">
        <v>2014</v>
      </c>
      <c r="F223" s="63" t="s">
        <v>334</v>
      </c>
      <c r="G223" s="64"/>
      <c r="H223" s="64">
        <f>IF(G223=0,0,IF(G223=1,100,IF(G223=2,80,IF(G223=3,65,IF(G223=4,55,IF(G223=5,50,IF(G223=6,45,IF(G223=7,43,50-G223))))))))</f>
        <v>0</v>
      </c>
      <c r="I223" s="64">
        <v>16</v>
      </c>
      <c r="J223" s="64">
        <f>IF(I223=0,0,IF(I223=1,100,IF(I223=2,80,IF(I223=3,65,IF(I223=4,55,IF(I223=5,50,IF(I223=6,45,IF(I223=7,43,50-I223))))))))</f>
        <v>34</v>
      </c>
      <c r="K223" s="64"/>
      <c r="L223" s="64">
        <f>IF(K223=0,0,IF(K223=1,100,IF(K223=2,80,IF(K223=3,65,IF(K223=4,55,IF(K223=5,50,IF(K223=6,45,IF(K223=7,43,50-K223))))))))</f>
        <v>0</v>
      </c>
      <c r="M223" s="64"/>
      <c r="N223" s="64">
        <f>IF(M223=0,0,IF(M223=1,100,IF(M223=2,80,IF(M223=3,65,IF(M223=4,55,IF(M223=5,50,IF(M223=6,45,IF(M223=7,43,50-M223))))))))</f>
        <v>0</v>
      </c>
      <c r="O223" s="64"/>
      <c r="P223" s="64">
        <f>IF(O223=0,0,IF(O223=1,100,IF(O223=2,80,IF(O223=3,65,IF(O223=4,55,IF(O223=5,50,IF(O223=6,45,IF(O223=7,43,50-O223))))))))</f>
        <v>0</v>
      </c>
      <c r="Q223" s="64"/>
      <c r="R223" s="64">
        <f>IF(Q223=0,0,IF(Q223=1,100,IF(Q223=2,80,IF(Q223=3,65,IF(Q223=4,55,IF(Q223=5,50,IF(Q223=6,45,IF(Q223=7,43,50-Q223))))))))</f>
        <v>0</v>
      </c>
      <c r="S223" s="64"/>
      <c r="T223" s="64">
        <f>IF(S223=0,0,IF(S223=1,100,IF(S223=2,80,IF(S223=3,65,IF(S223=4,55,IF(S223=5,50,IF(S223=6,45,IF(S223=7,43,50-S223))))))))</f>
        <v>0</v>
      </c>
      <c r="U223" s="64"/>
      <c r="V223" s="64"/>
      <c r="W223" s="64"/>
      <c r="X223" s="64"/>
      <c r="Y223" s="65">
        <f>LARGE(AD223:AL223,1)+LARGE(AD223:AL223,2)+LARGE(AD223:AL223,3)+LARGE(AD223:AL223,4)+LARGE(AD223:AL223,5)+LARGE(AD223:AL223,6)</f>
        <v>34</v>
      </c>
      <c r="Z223" s="65">
        <f t="shared" si="134"/>
        <v>22</v>
      </c>
      <c r="AA223" s="93">
        <f t="shared" si="144"/>
        <v>2</v>
      </c>
      <c r="AB223" s="66">
        <f t="shared" si="145"/>
        <v>16</v>
      </c>
      <c r="AC223" s="50"/>
      <c r="AD223" s="67">
        <f t="shared" si="137"/>
        <v>0</v>
      </c>
      <c r="AE223" s="67">
        <f t="shared" si="138"/>
        <v>34</v>
      </c>
      <c r="AF223" s="67">
        <f t="shared" si="139"/>
        <v>0</v>
      </c>
      <c r="AG223" s="67">
        <f t="shared" si="140"/>
        <v>0</v>
      </c>
      <c r="AH223" s="67">
        <f t="shared" si="141"/>
        <v>0</v>
      </c>
      <c r="AI223" s="67">
        <f t="shared" si="142"/>
        <v>0</v>
      </c>
      <c r="AJ223" s="67">
        <f t="shared" si="143"/>
        <v>0</v>
      </c>
      <c r="AK223" s="38">
        <f t="shared" si="105"/>
        <v>0</v>
      </c>
      <c r="AL223" s="38">
        <f t="shared" si="106"/>
        <v>0</v>
      </c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</row>
    <row r="224" spans="1:57" ht="15.75" customHeight="1">
      <c r="A224" s="60">
        <v>23</v>
      </c>
      <c r="B224" s="61" t="s">
        <v>400</v>
      </c>
      <c r="C224" s="61" t="s">
        <v>401</v>
      </c>
      <c r="D224" s="96" t="s">
        <v>116</v>
      </c>
      <c r="E224" s="62">
        <v>2015</v>
      </c>
      <c r="F224" s="63" t="s">
        <v>86</v>
      </c>
      <c r="G224" s="64"/>
      <c r="H224" s="64">
        <f>IF(G224=0,0,IF(G224=1,100,IF(G224=2,80,IF(G224=3,65,IF(G224=4,55,IF(G224=5,50,IF(G224=6,45,IF(G224=7,43,50-G224))))))))</f>
        <v>0</v>
      </c>
      <c r="I224" s="64"/>
      <c r="J224" s="64">
        <f>IF(I224=0,0,IF(I224=1,100,IF(I224=2,80,IF(I224=3,65,IF(I224=4,55,IF(I224=5,50,IF(I224=6,45,IF(I224=7,43,50-I224))))))))</f>
        <v>0</v>
      </c>
      <c r="K224" s="64">
        <v>17</v>
      </c>
      <c r="L224" s="64">
        <f>IF(K224=0,0,IF(K224=1,100,IF(K224=2,80,IF(K224=3,65,IF(K224=4,55,IF(K224=5,50,IF(K224=6,45,IF(K224=7,43,50-K224))))))))</f>
        <v>33</v>
      </c>
      <c r="M224" s="64"/>
      <c r="N224" s="64">
        <f>IF(M224=0,0,IF(M224=1,100,IF(M224=2,80,IF(M224=3,65,IF(M224=4,55,IF(M224=5,50,IF(M224=6,45,IF(M224=7,43,50-M224))))))))</f>
        <v>0</v>
      </c>
      <c r="O224" s="64"/>
      <c r="P224" s="64">
        <f>IF(O224=0,0,IF(O224=1,100,IF(O224=2,80,IF(O224=3,65,IF(O224=4,55,IF(O224=5,50,IF(O224=6,45,IF(O224=7,43,50-O224))))))))</f>
        <v>0</v>
      </c>
      <c r="Q224" s="64"/>
      <c r="R224" s="64">
        <f>IF(Q224=0,0,IF(Q224=1,100,IF(Q224=2,80,IF(Q224=3,65,IF(Q224=4,55,IF(Q224=5,50,IF(Q224=6,45,IF(Q224=7,43,50-Q224))))))))</f>
        <v>0</v>
      </c>
      <c r="S224" s="64"/>
      <c r="T224" s="64">
        <f>IF(S224=0,0,IF(S224=1,100,IF(S224=2,80,IF(S224=3,65,IF(S224=4,55,IF(S224=5,50,IF(S224=6,45,IF(S224=7,43,50-S224))))))))</f>
        <v>0</v>
      </c>
      <c r="U224" s="64"/>
      <c r="V224" s="64"/>
      <c r="W224" s="64"/>
      <c r="X224" s="64"/>
      <c r="Y224" s="65">
        <f>LARGE(AD224:AL224,1)+LARGE(AD224:AL224,2)+LARGE(AD224:AL224,3)+LARGE(AD224:AL224,4)+LARGE(AD224:AL224,5)+LARGE(AD224:AL224,6)</f>
        <v>33</v>
      </c>
      <c r="Z224" s="65">
        <f t="shared" si="134"/>
        <v>23</v>
      </c>
      <c r="AA224" s="93">
        <f t="shared" si="144"/>
        <v>2</v>
      </c>
      <c r="AB224" s="66">
        <f t="shared" si="145"/>
        <v>17</v>
      </c>
      <c r="AC224" s="50"/>
      <c r="AD224" s="67">
        <f t="shared" si="137"/>
        <v>0</v>
      </c>
      <c r="AE224" s="67">
        <f t="shared" si="138"/>
        <v>0</v>
      </c>
      <c r="AF224" s="67">
        <f t="shared" si="139"/>
        <v>33</v>
      </c>
      <c r="AG224" s="67">
        <f t="shared" si="140"/>
        <v>0</v>
      </c>
      <c r="AH224" s="67">
        <f t="shared" si="141"/>
        <v>0</v>
      </c>
      <c r="AI224" s="67">
        <f t="shared" si="142"/>
        <v>0</v>
      </c>
      <c r="AJ224" s="67">
        <f t="shared" si="143"/>
        <v>0</v>
      </c>
      <c r="AK224" s="38">
        <f t="shared" si="105"/>
        <v>0</v>
      </c>
      <c r="AL224" s="38">
        <f t="shared" si="106"/>
        <v>0</v>
      </c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</row>
    <row r="225" spans="1:57" ht="15.75" customHeight="1">
      <c r="A225" s="60">
        <v>24</v>
      </c>
      <c r="B225" s="61" t="s">
        <v>311</v>
      </c>
      <c r="C225" s="61" t="s">
        <v>330</v>
      </c>
      <c r="D225" s="96" t="s">
        <v>116</v>
      </c>
      <c r="E225" s="62">
        <v>2015</v>
      </c>
      <c r="F225" s="63" t="s">
        <v>336</v>
      </c>
      <c r="G225" s="64"/>
      <c r="H225" s="64">
        <f>IF(G225=0,0,IF(G225=1,100,IF(G225=2,80,IF(G225=3,65,IF(G225=4,55,IF(G225=5,50,IF(G225=6,45,IF(G225=7,43,50-G225))))))))</f>
        <v>0</v>
      </c>
      <c r="I225" s="64">
        <v>17</v>
      </c>
      <c r="J225" s="64">
        <f>IF(I225=0,0,IF(I225=1,100,IF(I225=2,80,IF(I225=3,65,IF(I225=4,55,IF(I225=5,50,IF(I225=6,45,IF(I225=7,43,50-I225))))))))</f>
        <v>33</v>
      </c>
      <c r="K225" s="64"/>
      <c r="L225" s="64">
        <f>IF(K225=0,0,IF(K225=1,100,IF(K225=2,80,IF(K225=3,65,IF(K225=4,55,IF(K225=5,50,IF(K225=6,45,IF(K225=7,43,50-K225))))))))</f>
        <v>0</v>
      </c>
      <c r="M225" s="64"/>
      <c r="N225" s="64">
        <f>IF(M225=0,0,IF(M225=1,100,IF(M225=2,80,IF(M225=3,65,IF(M225=4,55,IF(M225=5,50,IF(M225=6,45,IF(M225=7,43,50-M225))))))))</f>
        <v>0</v>
      </c>
      <c r="O225" s="64"/>
      <c r="P225" s="64">
        <f>IF(O225=0,0,IF(O225=1,100,IF(O225=2,80,IF(O225=3,65,IF(O225=4,55,IF(O225=5,50,IF(O225=6,45,IF(O225=7,43,50-O225))))))))</f>
        <v>0</v>
      </c>
      <c r="Q225" s="64"/>
      <c r="R225" s="64">
        <f>IF(Q225=0,0,IF(Q225=1,100,IF(Q225=2,80,IF(Q225=3,65,IF(Q225=4,55,IF(Q225=5,50,IF(Q225=6,45,IF(Q225=7,43,50-Q225))))))))</f>
        <v>0</v>
      </c>
      <c r="S225" s="64"/>
      <c r="T225" s="64">
        <f>IF(S225=0,0,IF(S225=1,100,IF(S225=2,80,IF(S225=3,65,IF(S225=4,55,IF(S225=5,50,IF(S225=6,45,IF(S225=7,43,50-S225))))))))</f>
        <v>0</v>
      </c>
      <c r="U225" s="64"/>
      <c r="V225" s="64"/>
      <c r="W225" s="64"/>
      <c r="X225" s="64"/>
      <c r="Y225" s="65">
        <f>LARGE(AD225:AL225,1)+LARGE(AD225:AL225,2)+LARGE(AD225:AL225,3)+LARGE(AD225:AL225,4)+LARGE(AD225:AL225,5)+LARGE(AD225:AL225,6)</f>
        <v>33</v>
      </c>
      <c r="Z225" s="65">
        <f t="shared" si="134"/>
        <v>24</v>
      </c>
      <c r="AA225" s="93">
        <f t="shared" si="144"/>
        <v>2</v>
      </c>
      <c r="AB225" s="66">
        <f t="shared" si="145"/>
        <v>17</v>
      </c>
      <c r="AC225" s="50"/>
      <c r="AD225" s="67">
        <f t="shared" si="137"/>
        <v>0</v>
      </c>
      <c r="AE225" s="67">
        <f t="shared" si="138"/>
        <v>33</v>
      </c>
      <c r="AF225" s="67">
        <f t="shared" si="139"/>
        <v>0</v>
      </c>
      <c r="AG225" s="67">
        <f t="shared" si="140"/>
        <v>0</v>
      </c>
      <c r="AH225" s="67">
        <f t="shared" si="141"/>
        <v>0</v>
      </c>
      <c r="AI225" s="67">
        <f t="shared" si="142"/>
        <v>0</v>
      </c>
      <c r="AJ225" s="67">
        <f t="shared" si="143"/>
        <v>0</v>
      </c>
      <c r="AK225" s="38">
        <f t="shared" si="105"/>
        <v>0</v>
      </c>
      <c r="AL225" s="38">
        <f t="shared" si="106"/>
        <v>0</v>
      </c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</row>
    <row r="226" spans="1:57" ht="15.75" customHeight="1">
      <c r="A226" s="60">
        <v>25</v>
      </c>
      <c r="B226" s="61" t="s">
        <v>402</v>
      </c>
      <c r="C226" s="61" t="s">
        <v>403</v>
      </c>
      <c r="D226" s="96" t="s">
        <v>116</v>
      </c>
      <c r="E226" s="62">
        <v>2015</v>
      </c>
      <c r="F226" s="63" t="s">
        <v>336</v>
      </c>
      <c r="G226" s="64"/>
      <c r="H226" s="64">
        <f>IF(G226=0,0,IF(G226=1,100,IF(G226=2,80,IF(G226=3,65,IF(G226=4,55,IF(G226=5,50,IF(G226=6,45,IF(G226=7,43,50-G226))))))))</f>
        <v>0</v>
      </c>
      <c r="I226" s="64"/>
      <c r="J226" s="64">
        <f>IF(I226=0,0,IF(I226=1,100,IF(I226=2,80,IF(I226=3,65,IF(I226=4,55,IF(I226=5,50,IF(I226=6,45,IF(I226=7,43,50-I226))))))))</f>
        <v>0</v>
      </c>
      <c r="K226" s="64">
        <v>18</v>
      </c>
      <c r="L226" s="64">
        <f>IF(K226=0,0,IF(K226=1,100,IF(K226=2,80,IF(K226=3,65,IF(K226=4,55,IF(K226=5,50,IF(K226=6,45,IF(K226=7,43,50-K226))))))))</f>
        <v>32</v>
      </c>
      <c r="M226" s="64"/>
      <c r="N226" s="64">
        <f>IF(M226=0,0,IF(M226=1,100,IF(M226=2,80,IF(M226=3,65,IF(M226=4,55,IF(M226=5,50,IF(M226=6,45,IF(M226=7,43,50-M226))))))))</f>
        <v>0</v>
      </c>
      <c r="O226" s="64"/>
      <c r="P226" s="64">
        <f>IF(O226=0,0,IF(O226=1,100,IF(O226=2,80,IF(O226=3,65,IF(O226=4,55,IF(O226=5,50,IF(O226=6,45,IF(O226=7,43,50-O226))))))))</f>
        <v>0</v>
      </c>
      <c r="Q226" s="64"/>
      <c r="R226" s="64">
        <f>IF(Q226=0,0,IF(Q226=1,100,IF(Q226=2,80,IF(Q226=3,65,IF(Q226=4,55,IF(Q226=5,50,IF(Q226=6,45,IF(Q226=7,43,50-Q226))))))))</f>
        <v>0</v>
      </c>
      <c r="S226" s="64"/>
      <c r="T226" s="64">
        <f>IF(S226=0,0,IF(S226=1,100,IF(S226=2,80,IF(S226=3,65,IF(S226=4,55,IF(S226=5,50,IF(S226=6,45,IF(S226=7,43,50-S226))))))))</f>
        <v>0</v>
      </c>
      <c r="U226" s="64"/>
      <c r="V226" s="64"/>
      <c r="W226" s="64"/>
      <c r="X226" s="64"/>
      <c r="Y226" s="65">
        <f>LARGE(AD226:AL226,1)+LARGE(AD226:AL226,2)+LARGE(AD226:AL226,3)+LARGE(AD226:AL226,4)+LARGE(AD226:AL226,5)+LARGE(AD226:AL226,6)</f>
        <v>32</v>
      </c>
      <c r="Z226" s="65">
        <f t="shared" si="134"/>
        <v>25</v>
      </c>
      <c r="AA226" s="93">
        <f t="shared" si="144"/>
        <v>2</v>
      </c>
      <c r="AB226" s="66">
        <f t="shared" si="145"/>
        <v>18</v>
      </c>
      <c r="AC226" s="50"/>
      <c r="AD226" s="67">
        <f t="shared" si="137"/>
        <v>0</v>
      </c>
      <c r="AE226" s="67">
        <f t="shared" si="138"/>
        <v>0</v>
      </c>
      <c r="AF226" s="67">
        <f t="shared" si="139"/>
        <v>32</v>
      </c>
      <c r="AG226" s="67">
        <f t="shared" si="140"/>
        <v>0</v>
      </c>
      <c r="AH226" s="67">
        <f t="shared" si="141"/>
        <v>0</v>
      </c>
      <c r="AI226" s="67">
        <f t="shared" si="142"/>
        <v>0</v>
      </c>
      <c r="AJ226" s="67">
        <f t="shared" si="143"/>
        <v>0</v>
      </c>
      <c r="AK226" s="38">
        <f t="shared" ref="AK226:AK275" si="146">V226</f>
        <v>0</v>
      </c>
      <c r="AL226" s="38">
        <f t="shared" ref="AL226:AL275" si="147">X226</f>
        <v>0</v>
      </c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</row>
    <row r="227" spans="1:57" ht="15.75" customHeight="1">
      <c r="A227" s="60">
        <v>26</v>
      </c>
      <c r="B227" s="61" t="s">
        <v>169</v>
      </c>
      <c r="C227" s="61" t="s">
        <v>409</v>
      </c>
      <c r="D227" s="96">
        <v>10849</v>
      </c>
      <c r="E227" s="62">
        <v>2014</v>
      </c>
      <c r="F227" s="63" t="s">
        <v>394</v>
      </c>
      <c r="G227" s="64"/>
      <c r="H227" s="64">
        <f>IF(G227=0,0,IF(G227=1,100,IF(G227=2,80,IF(G227=3,65,IF(G227=4,55,IF(G227=5,50,IF(G227=6,45,IF(G227=7,43,50-G227))))))))</f>
        <v>0</v>
      </c>
      <c r="I227" s="64"/>
      <c r="J227" s="64">
        <f>IF(I227=0,0,IF(I227=1,100,IF(I227=2,80,IF(I227=3,65,IF(I227=4,55,IF(I227=5,50,IF(I227=6,45,IF(I227=7,43,50-I227))))))))</f>
        <v>0</v>
      </c>
      <c r="K227" s="64">
        <v>19</v>
      </c>
      <c r="L227" s="64">
        <f>IF(K227=0,0,IF(K227=1,100,IF(K227=2,80,IF(K227=3,65,IF(K227=4,55,IF(K227=5,50,IF(K227=6,45,IF(K227=7,43,50-K227))))))))</f>
        <v>31</v>
      </c>
      <c r="M227" s="64"/>
      <c r="N227" s="64">
        <f>IF(M227=0,0,IF(M227=1,100,IF(M227=2,80,IF(M227=3,65,IF(M227=4,55,IF(M227=5,50,IF(M227=6,45,IF(M227=7,43,50-M227))))))))</f>
        <v>0</v>
      </c>
      <c r="O227" s="64"/>
      <c r="P227" s="64">
        <f>IF(O227=0,0,IF(O227=1,100,IF(O227=2,80,IF(O227=3,65,IF(O227=4,55,IF(O227=5,50,IF(O227=6,45,IF(O227=7,43,50-O227))))))))</f>
        <v>0</v>
      </c>
      <c r="Q227" s="64"/>
      <c r="R227" s="64">
        <f>IF(Q227=0,0,IF(Q227=1,100,IF(Q227=2,80,IF(Q227=3,65,IF(Q227=4,55,IF(Q227=5,50,IF(Q227=6,45,IF(Q227=7,43,50-Q227))))))))</f>
        <v>0</v>
      </c>
      <c r="S227" s="64"/>
      <c r="T227" s="64">
        <f>IF(S227=0,0,IF(S227=1,100,IF(S227=2,80,IF(S227=3,65,IF(S227=4,55,IF(S227=5,50,IF(S227=6,45,IF(S227=7,43,50-S227))))))))</f>
        <v>0</v>
      </c>
      <c r="U227" s="64"/>
      <c r="V227" s="64"/>
      <c r="W227" s="64"/>
      <c r="X227" s="64"/>
      <c r="Y227" s="65">
        <f>LARGE(AD227:AL227,1)+LARGE(AD227:AL227,2)+LARGE(AD227:AL227,3)+LARGE(AD227:AL227,4)+LARGE(AD227:AL227,5)+LARGE(AD227:AL227,6)</f>
        <v>31</v>
      </c>
      <c r="Z227" s="65">
        <f t="shared" si="134"/>
        <v>26</v>
      </c>
      <c r="AA227" s="93">
        <f t="shared" si="144"/>
        <v>2</v>
      </c>
      <c r="AB227" s="66">
        <f t="shared" si="145"/>
        <v>19</v>
      </c>
      <c r="AC227" s="50"/>
      <c r="AD227" s="67">
        <f t="shared" si="137"/>
        <v>0</v>
      </c>
      <c r="AE227" s="67">
        <f t="shared" si="138"/>
        <v>0</v>
      </c>
      <c r="AF227" s="67">
        <f t="shared" si="139"/>
        <v>31</v>
      </c>
      <c r="AG227" s="67">
        <f t="shared" si="140"/>
        <v>0</v>
      </c>
      <c r="AH227" s="67">
        <f t="shared" si="141"/>
        <v>0</v>
      </c>
      <c r="AI227" s="67">
        <f t="shared" si="142"/>
        <v>0</v>
      </c>
      <c r="AJ227" s="67">
        <f t="shared" si="143"/>
        <v>0</v>
      </c>
      <c r="AK227" s="38">
        <f t="shared" si="146"/>
        <v>0</v>
      </c>
      <c r="AL227" s="38">
        <f t="shared" si="147"/>
        <v>0</v>
      </c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</row>
    <row r="228" spans="1:57" ht="15.75" customHeight="1">
      <c r="A228" s="60">
        <v>27</v>
      </c>
      <c r="B228" s="61"/>
      <c r="C228" s="61"/>
      <c r="D228" s="96"/>
      <c r="E228" s="62"/>
      <c r="F228" s="63"/>
      <c r="G228" s="64"/>
      <c r="H228" s="64">
        <f t="shared" ref="H223:H246" si="148">IF(G228=0,0,IF(G228=1,100,IF(G228=2,80,IF(G228=3,65,IF(G228=4,55,IF(G228=5,50,IF(G228=6,45,IF(G228=7,43,50-G228))))))))</f>
        <v>0</v>
      </c>
      <c r="I228" s="64"/>
      <c r="J228" s="64">
        <f t="shared" ref="J223:J246" si="149">IF(I228=0,0,IF(I228=1,100,IF(I228=2,80,IF(I228=3,65,IF(I228=4,55,IF(I228=5,50,IF(I228=6,45,IF(I228=7,43,50-I228))))))))</f>
        <v>0</v>
      </c>
      <c r="K228" s="64"/>
      <c r="L228" s="64">
        <f t="shared" ref="L223:L246" si="150">IF(K228=0,0,IF(K228=1,100,IF(K228=2,80,IF(K228=3,65,IF(K228=4,55,IF(K228=5,50,IF(K228=6,45,IF(K228=7,43,50-K228))))))))</f>
        <v>0</v>
      </c>
      <c r="M228" s="64"/>
      <c r="N228" s="64">
        <f t="shared" ref="N223:N246" si="151">IF(M228=0,0,IF(M228=1,100,IF(M228=2,80,IF(M228=3,65,IF(M228=4,55,IF(M228=5,50,IF(M228=6,45,IF(M228=7,43,50-M228))))))))</f>
        <v>0</v>
      </c>
      <c r="O228" s="64"/>
      <c r="P228" s="64">
        <f t="shared" ref="P223:P246" si="152">IF(O228=0,0,IF(O228=1,100,IF(O228=2,80,IF(O228=3,65,IF(O228=4,55,IF(O228=5,50,IF(O228=6,45,IF(O228=7,43,50-O228))))))))</f>
        <v>0</v>
      </c>
      <c r="Q228" s="64"/>
      <c r="R228" s="64">
        <f t="shared" ref="R223:R246" si="153">IF(Q228=0,0,IF(Q228=1,100,IF(Q228=2,80,IF(Q228=3,65,IF(Q228=4,55,IF(Q228=5,50,IF(Q228=6,45,IF(Q228=7,43,50-Q228))))))))</f>
        <v>0</v>
      </c>
      <c r="S228" s="64"/>
      <c r="T228" s="64">
        <f t="shared" ref="T223:T246" si="154">IF(S228=0,0,IF(S228=1,100,IF(S228=2,80,IF(S228=3,65,IF(S228=4,55,IF(S228=5,50,IF(S228=6,45,IF(S228=7,43,50-S228))))))))</f>
        <v>0</v>
      </c>
      <c r="U228" s="64"/>
      <c r="V228" s="64"/>
      <c r="W228" s="64"/>
      <c r="X228" s="64"/>
      <c r="Y228" s="65">
        <f t="shared" ref="Y223:Y262" si="155">LARGE(AD228:AL228,1)+LARGE(AD228:AL228,2)+LARGE(AD228:AL228,3)+LARGE(AD228:AL228,4)+LARGE(AD228:AL228,5)+LARGE(AD228:AL228,6)</f>
        <v>0</v>
      </c>
      <c r="Z228" s="65">
        <f t="shared" si="134"/>
        <v>27</v>
      </c>
      <c r="AA228" s="93"/>
      <c r="AB228" s="66"/>
      <c r="AC228" s="50"/>
      <c r="AD228" s="67">
        <f t="shared" si="137"/>
        <v>0</v>
      </c>
      <c r="AE228" s="67">
        <f t="shared" si="138"/>
        <v>0</v>
      </c>
      <c r="AF228" s="67">
        <f t="shared" si="139"/>
        <v>0</v>
      </c>
      <c r="AG228" s="67">
        <f t="shared" si="140"/>
        <v>0</v>
      </c>
      <c r="AH228" s="67">
        <f t="shared" si="141"/>
        <v>0</v>
      </c>
      <c r="AI228" s="67">
        <f t="shared" si="142"/>
        <v>0</v>
      </c>
      <c r="AJ228" s="67">
        <f t="shared" si="143"/>
        <v>0</v>
      </c>
      <c r="AK228" s="38">
        <f t="shared" si="146"/>
        <v>0</v>
      </c>
      <c r="AL228" s="38">
        <f t="shared" si="147"/>
        <v>0</v>
      </c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</row>
    <row r="229" spans="1:57" ht="15.75" customHeight="1">
      <c r="A229" s="60">
        <v>28</v>
      </c>
      <c r="B229" s="61"/>
      <c r="C229" s="61"/>
      <c r="D229" s="96"/>
      <c r="E229" s="62"/>
      <c r="F229" s="63"/>
      <c r="G229" s="64"/>
      <c r="H229" s="64">
        <f t="shared" si="148"/>
        <v>0</v>
      </c>
      <c r="I229" s="64"/>
      <c r="J229" s="64">
        <f t="shared" si="149"/>
        <v>0</v>
      </c>
      <c r="K229" s="64"/>
      <c r="L229" s="64">
        <f t="shared" si="150"/>
        <v>0</v>
      </c>
      <c r="M229" s="64"/>
      <c r="N229" s="64">
        <f t="shared" si="151"/>
        <v>0</v>
      </c>
      <c r="O229" s="64"/>
      <c r="P229" s="64">
        <f t="shared" si="152"/>
        <v>0</v>
      </c>
      <c r="Q229" s="64"/>
      <c r="R229" s="64">
        <f t="shared" si="153"/>
        <v>0</v>
      </c>
      <c r="S229" s="64"/>
      <c r="T229" s="64">
        <f t="shared" si="154"/>
        <v>0</v>
      </c>
      <c r="U229" s="64"/>
      <c r="V229" s="64"/>
      <c r="W229" s="64"/>
      <c r="X229" s="64"/>
      <c r="Y229" s="65">
        <f t="shared" si="155"/>
        <v>0</v>
      </c>
      <c r="Z229" s="65">
        <f t="shared" si="134"/>
        <v>28</v>
      </c>
      <c r="AA229" s="93"/>
      <c r="AB229" s="66"/>
      <c r="AC229" s="50"/>
      <c r="AD229" s="67">
        <f t="shared" si="137"/>
        <v>0</v>
      </c>
      <c r="AE229" s="67">
        <f t="shared" si="138"/>
        <v>0</v>
      </c>
      <c r="AF229" s="67">
        <f t="shared" si="139"/>
        <v>0</v>
      </c>
      <c r="AG229" s="67">
        <f t="shared" si="140"/>
        <v>0</v>
      </c>
      <c r="AH229" s="67">
        <f t="shared" si="141"/>
        <v>0</v>
      </c>
      <c r="AI229" s="67">
        <f t="shared" si="142"/>
        <v>0</v>
      </c>
      <c r="AJ229" s="67">
        <f t="shared" si="143"/>
        <v>0</v>
      </c>
      <c r="AK229" s="38">
        <f t="shared" si="146"/>
        <v>0</v>
      </c>
      <c r="AL229" s="38">
        <f t="shared" si="147"/>
        <v>0</v>
      </c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</row>
    <row r="230" spans="1:57" ht="15.75" customHeight="1">
      <c r="A230" s="60">
        <v>29</v>
      </c>
      <c r="B230" s="61"/>
      <c r="C230" s="61"/>
      <c r="D230" s="96"/>
      <c r="E230" s="62"/>
      <c r="F230" s="63"/>
      <c r="G230" s="64"/>
      <c r="H230" s="64">
        <f t="shared" si="148"/>
        <v>0</v>
      </c>
      <c r="I230" s="64"/>
      <c r="J230" s="64">
        <f t="shared" si="149"/>
        <v>0</v>
      </c>
      <c r="K230" s="64"/>
      <c r="L230" s="64">
        <f t="shared" si="150"/>
        <v>0</v>
      </c>
      <c r="M230" s="64"/>
      <c r="N230" s="64">
        <f t="shared" si="151"/>
        <v>0</v>
      </c>
      <c r="O230" s="64"/>
      <c r="P230" s="64">
        <f t="shared" si="152"/>
        <v>0</v>
      </c>
      <c r="Q230" s="64"/>
      <c r="R230" s="64">
        <f t="shared" si="153"/>
        <v>0</v>
      </c>
      <c r="S230" s="64"/>
      <c r="T230" s="64">
        <f t="shared" si="154"/>
        <v>0</v>
      </c>
      <c r="U230" s="64"/>
      <c r="V230" s="64"/>
      <c r="W230" s="64"/>
      <c r="X230" s="64"/>
      <c r="Y230" s="65">
        <f t="shared" si="155"/>
        <v>0</v>
      </c>
      <c r="Z230" s="65">
        <f t="shared" si="134"/>
        <v>29</v>
      </c>
      <c r="AA230" s="93"/>
      <c r="AB230" s="66"/>
      <c r="AC230" s="50"/>
      <c r="AD230" s="67">
        <f t="shared" si="137"/>
        <v>0</v>
      </c>
      <c r="AE230" s="67">
        <f t="shared" si="138"/>
        <v>0</v>
      </c>
      <c r="AF230" s="67">
        <f t="shared" si="139"/>
        <v>0</v>
      </c>
      <c r="AG230" s="67">
        <f t="shared" si="140"/>
        <v>0</v>
      </c>
      <c r="AH230" s="67">
        <f t="shared" si="141"/>
        <v>0</v>
      </c>
      <c r="AI230" s="67">
        <f t="shared" si="142"/>
        <v>0</v>
      </c>
      <c r="AJ230" s="67">
        <f t="shared" si="143"/>
        <v>0</v>
      </c>
      <c r="AK230" s="38">
        <f t="shared" si="146"/>
        <v>0</v>
      </c>
      <c r="AL230" s="38">
        <f t="shared" si="147"/>
        <v>0</v>
      </c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</row>
    <row r="231" spans="1:57" ht="15.75" customHeight="1">
      <c r="A231" s="60">
        <v>30</v>
      </c>
      <c r="B231" s="61"/>
      <c r="C231" s="61"/>
      <c r="D231" s="96"/>
      <c r="E231" s="62"/>
      <c r="F231" s="63"/>
      <c r="G231" s="64"/>
      <c r="H231" s="64">
        <f t="shared" si="148"/>
        <v>0</v>
      </c>
      <c r="I231" s="64"/>
      <c r="J231" s="64">
        <f t="shared" si="149"/>
        <v>0</v>
      </c>
      <c r="K231" s="64"/>
      <c r="L231" s="64">
        <f t="shared" si="150"/>
        <v>0</v>
      </c>
      <c r="M231" s="64"/>
      <c r="N231" s="64">
        <f t="shared" si="151"/>
        <v>0</v>
      </c>
      <c r="O231" s="64"/>
      <c r="P231" s="64">
        <f t="shared" si="152"/>
        <v>0</v>
      </c>
      <c r="Q231" s="64"/>
      <c r="R231" s="64">
        <f t="shared" si="153"/>
        <v>0</v>
      </c>
      <c r="S231" s="64"/>
      <c r="T231" s="64">
        <f t="shared" si="154"/>
        <v>0</v>
      </c>
      <c r="U231" s="64"/>
      <c r="V231" s="64"/>
      <c r="W231" s="64"/>
      <c r="X231" s="64"/>
      <c r="Y231" s="65">
        <f t="shared" si="155"/>
        <v>0</v>
      </c>
      <c r="Z231" s="65">
        <f t="shared" si="134"/>
        <v>30</v>
      </c>
      <c r="AA231" s="93"/>
      <c r="AB231" s="66"/>
      <c r="AC231" s="50"/>
      <c r="AD231" s="67">
        <f t="shared" si="137"/>
        <v>0</v>
      </c>
      <c r="AE231" s="67">
        <f t="shared" si="138"/>
        <v>0</v>
      </c>
      <c r="AF231" s="67">
        <f t="shared" si="139"/>
        <v>0</v>
      </c>
      <c r="AG231" s="67">
        <f t="shared" si="140"/>
        <v>0</v>
      </c>
      <c r="AH231" s="67">
        <f t="shared" si="141"/>
        <v>0</v>
      </c>
      <c r="AI231" s="67">
        <f t="shared" si="142"/>
        <v>0</v>
      </c>
      <c r="AJ231" s="67">
        <f t="shared" si="143"/>
        <v>0</v>
      </c>
      <c r="AK231" s="38">
        <f t="shared" si="146"/>
        <v>0</v>
      </c>
      <c r="AL231" s="38">
        <f t="shared" si="147"/>
        <v>0</v>
      </c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</row>
    <row r="232" spans="1:57" ht="15.75" customHeight="1">
      <c r="A232" s="60">
        <v>31</v>
      </c>
      <c r="B232" s="61"/>
      <c r="C232" s="61"/>
      <c r="D232" s="96"/>
      <c r="E232" s="62"/>
      <c r="F232" s="63"/>
      <c r="G232" s="64"/>
      <c r="H232" s="64">
        <f t="shared" si="148"/>
        <v>0</v>
      </c>
      <c r="I232" s="64"/>
      <c r="J232" s="64">
        <f t="shared" si="149"/>
        <v>0</v>
      </c>
      <c r="K232" s="64"/>
      <c r="L232" s="64">
        <f t="shared" si="150"/>
        <v>0</v>
      </c>
      <c r="M232" s="64"/>
      <c r="N232" s="64">
        <f t="shared" si="151"/>
        <v>0</v>
      </c>
      <c r="O232" s="64"/>
      <c r="P232" s="64">
        <f t="shared" si="152"/>
        <v>0</v>
      </c>
      <c r="Q232" s="64"/>
      <c r="R232" s="64">
        <f t="shared" si="153"/>
        <v>0</v>
      </c>
      <c r="S232" s="64"/>
      <c r="T232" s="64">
        <f t="shared" si="154"/>
        <v>0</v>
      </c>
      <c r="U232" s="64"/>
      <c r="V232" s="64"/>
      <c r="W232" s="64"/>
      <c r="X232" s="64"/>
      <c r="Y232" s="65">
        <f t="shared" si="155"/>
        <v>0</v>
      </c>
      <c r="Z232" s="65">
        <f t="shared" si="134"/>
        <v>31</v>
      </c>
      <c r="AA232" s="93"/>
      <c r="AB232" s="66"/>
      <c r="AC232" s="50"/>
      <c r="AD232" s="67">
        <f t="shared" si="137"/>
        <v>0</v>
      </c>
      <c r="AE232" s="67">
        <f t="shared" si="138"/>
        <v>0</v>
      </c>
      <c r="AF232" s="67">
        <f t="shared" si="139"/>
        <v>0</v>
      </c>
      <c r="AG232" s="67">
        <f t="shared" si="140"/>
        <v>0</v>
      </c>
      <c r="AH232" s="67">
        <f t="shared" si="141"/>
        <v>0</v>
      </c>
      <c r="AI232" s="67">
        <f t="shared" si="142"/>
        <v>0</v>
      </c>
      <c r="AJ232" s="67">
        <f t="shared" si="143"/>
        <v>0</v>
      </c>
      <c r="AK232" s="38">
        <f t="shared" si="146"/>
        <v>0</v>
      </c>
      <c r="AL232" s="38">
        <f t="shared" si="147"/>
        <v>0</v>
      </c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</row>
    <row r="233" spans="1:57" ht="15.75" customHeight="1">
      <c r="A233" s="60">
        <v>32</v>
      </c>
      <c r="B233" s="61"/>
      <c r="C233" s="61"/>
      <c r="D233" s="96"/>
      <c r="E233" s="62"/>
      <c r="F233" s="63"/>
      <c r="G233" s="64"/>
      <c r="H233" s="64">
        <f t="shared" si="148"/>
        <v>0</v>
      </c>
      <c r="I233" s="64"/>
      <c r="J233" s="64">
        <f t="shared" si="149"/>
        <v>0</v>
      </c>
      <c r="K233" s="64"/>
      <c r="L233" s="64">
        <f t="shared" si="150"/>
        <v>0</v>
      </c>
      <c r="M233" s="64"/>
      <c r="N233" s="64">
        <f t="shared" si="151"/>
        <v>0</v>
      </c>
      <c r="O233" s="64"/>
      <c r="P233" s="64">
        <f t="shared" si="152"/>
        <v>0</v>
      </c>
      <c r="Q233" s="64"/>
      <c r="R233" s="64">
        <f t="shared" si="153"/>
        <v>0</v>
      </c>
      <c r="S233" s="64"/>
      <c r="T233" s="64">
        <f t="shared" si="154"/>
        <v>0</v>
      </c>
      <c r="U233" s="64"/>
      <c r="V233" s="64"/>
      <c r="W233" s="64"/>
      <c r="X233" s="64"/>
      <c r="Y233" s="65">
        <f t="shared" si="155"/>
        <v>0</v>
      </c>
      <c r="Z233" s="65">
        <f t="shared" si="134"/>
        <v>32</v>
      </c>
      <c r="AA233" s="93"/>
      <c r="AB233" s="66"/>
      <c r="AC233" s="50"/>
      <c r="AD233" s="67">
        <f t="shared" si="137"/>
        <v>0</v>
      </c>
      <c r="AE233" s="67">
        <f t="shared" si="138"/>
        <v>0</v>
      </c>
      <c r="AF233" s="67">
        <f t="shared" si="139"/>
        <v>0</v>
      </c>
      <c r="AG233" s="67">
        <f t="shared" si="140"/>
        <v>0</v>
      </c>
      <c r="AH233" s="67">
        <f t="shared" si="141"/>
        <v>0</v>
      </c>
      <c r="AI233" s="67">
        <f t="shared" si="142"/>
        <v>0</v>
      </c>
      <c r="AJ233" s="67">
        <f t="shared" si="143"/>
        <v>0</v>
      </c>
      <c r="AK233" s="38">
        <f t="shared" si="146"/>
        <v>0</v>
      </c>
      <c r="AL233" s="38">
        <f t="shared" si="147"/>
        <v>0</v>
      </c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</row>
    <row r="234" spans="1:57" ht="15.75" customHeight="1">
      <c r="A234" s="60">
        <v>33</v>
      </c>
      <c r="B234" s="61"/>
      <c r="C234" s="61"/>
      <c r="D234" s="96"/>
      <c r="E234" s="62"/>
      <c r="F234" s="63"/>
      <c r="G234" s="64"/>
      <c r="H234" s="64">
        <f t="shared" si="148"/>
        <v>0</v>
      </c>
      <c r="I234" s="64"/>
      <c r="J234" s="64">
        <f t="shared" si="149"/>
        <v>0</v>
      </c>
      <c r="K234" s="64"/>
      <c r="L234" s="64">
        <f t="shared" si="150"/>
        <v>0</v>
      </c>
      <c r="M234" s="64"/>
      <c r="N234" s="64">
        <f t="shared" si="151"/>
        <v>0</v>
      </c>
      <c r="O234" s="64"/>
      <c r="P234" s="64">
        <f t="shared" si="152"/>
        <v>0</v>
      </c>
      <c r="Q234" s="64"/>
      <c r="R234" s="64">
        <f t="shared" si="153"/>
        <v>0</v>
      </c>
      <c r="S234" s="64"/>
      <c r="T234" s="64">
        <f t="shared" si="154"/>
        <v>0</v>
      </c>
      <c r="U234" s="64"/>
      <c r="V234" s="64"/>
      <c r="W234" s="64"/>
      <c r="X234" s="64"/>
      <c r="Y234" s="65">
        <f t="shared" si="155"/>
        <v>0</v>
      </c>
      <c r="Z234" s="65">
        <f t="shared" si="134"/>
        <v>33</v>
      </c>
      <c r="AA234" s="93"/>
      <c r="AB234" s="66"/>
      <c r="AC234" s="50"/>
      <c r="AD234" s="67">
        <f t="shared" si="137"/>
        <v>0</v>
      </c>
      <c r="AE234" s="67">
        <f t="shared" si="138"/>
        <v>0</v>
      </c>
      <c r="AF234" s="67">
        <f t="shared" si="139"/>
        <v>0</v>
      </c>
      <c r="AG234" s="67">
        <f t="shared" si="140"/>
        <v>0</v>
      </c>
      <c r="AH234" s="67">
        <f t="shared" si="141"/>
        <v>0</v>
      </c>
      <c r="AI234" s="67">
        <f t="shared" si="142"/>
        <v>0</v>
      </c>
      <c r="AJ234" s="67">
        <f t="shared" si="143"/>
        <v>0</v>
      </c>
      <c r="AK234" s="38">
        <f t="shared" si="146"/>
        <v>0</v>
      </c>
      <c r="AL234" s="38">
        <f t="shared" si="147"/>
        <v>0</v>
      </c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</row>
    <row r="235" spans="1:57" ht="15.75" customHeight="1">
      <c r="A235" s="60">
        <v>34</v>
      </c>
      <c r="B235" s="61"/>
      <c r="C235" s="61"/>
      <c r="D235" s="96"/>
      <c r="E235" s="62"/>
      <c r="F235" s="63"/>
      <c r="G235" s="64"/>
      <c r="H235" s="64">
        <f t="shared" si="148"/>
        <v>0</v>
      </c>
      <c r="I235" s="64"/>
      <c r="J235" s="64">
        <f t="shared" si="149"/>
        <v>0</v>
      </c>
      <c r="K235" s="64"/>
      <c r="L235" s="64">
        <f t="shared" si="150"/>
        <v>0</v>
      </c>
      <c r="M235" s="64"/>
      <c r="N235" s="64">
        <f t="shared" si="151"/>
        <v>0</v>
      </c>
      <c r="O235" s="64"/>
      <c r="P235" s="64">
        <f t="shared" si="152"/>
        <v>0</v>
      </c>
      <c r="Q235" s="64"/>
      <c r="R235" s="64">
        <f t="shared" si="153"/>
        <v>0</v>
      </c>
      <c r="S235" s="64"/>
      <c r="T235" s="64">
        <f t="shared" si="154"/>
        <v>0</v>
      </c>
      <c r="U235" s="64"/>
      <c r="V235" s="64"/>
      <c r="W235" s="64"/>
      <c r="X235" s="64"/>
      <c r="Y235" s="65">
        <f t="shared" si="155"/>
        <v>0</v>
      </c>
      <c r="Z235" s="65">
        <f t="shared" si="134"/>
        <v>34</v>
      </c>
      <c r="AA235" s="93"/>
      <c r="AB235" s="66"/>
      <c r="AC235" s="50"/>
      <c r="AD235" s="67">
        <f t="shared" si="137"/>
        <v>0</v>
      </c>
      <c r="AE235" s="67">
        <f t="shared" si="138"/>
        <v>0</v>
      </c>
      <c r="AF235" s="67">
        <f t="shared" si="139"/>
        <v>0</v>
      </c>
      <c r="AG235" s="67">
        <f t="shared" si="140"/>
        <v>0</v>
      </c>
      <c r="AH235" s="67">
        <f t="shared" si="141"/>
        <v>0</v>
      </c>
      <c r="AI235" s="67">
        <f t="shared" si="142"/>
        <v>0</v>
      </c>
      <c r="AJ235" s="67">
        <f t="shared" si="143"/>
        <v>0</v>
      </c>
      <c r="AK235" s="38">
        <f t="shared" si="146"/>
        <v>0</v>
      </c>
      <c r="AL235" s="38">
        <f t="shared" si="147"/>
        <v>0</v>
      </c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</row>
    <row r="236" spans="1:57" ht="15.75" customHeight="1">
      <c r="A236" s="60">
        <v>35</v>
      </c>
      <c r="B236" s="61"/>
      <c r="C236" s="61"/>
      <c r="D236" s="96"/>
      <c r="E236" s="62"/>
      <c r="F236" s="63"/>
      <c r="G236" s="64"/>
      <c r="H236" s="64">
        <f t="shared" si="148"/>
        <v>0</v>
      </c>
      <c r="I236" s="64"/>
      <c r="J236" s="64">
        <f t="shared" si="149"/>
        <v>0</v>
      </c>
      <c r="K236" s="64"/>
      <c r="L236" s="64">
        <f t="shared" si="150"/>
        <v>0</v>
      </c>
      <c r="M236" s="64"/>
      <c r="N236" s="64">
        <f t="shared" si="151"/>
        <v>0</v>
      </c>
      <c r="O236" s="64"/>
      <c r="P236" s="64">
        <f t="shared" si="152"/>
        <v>0</v>
      </c>
      <c r="Q236" s="64"/>
      <c r="R236" s="64">
        <f t="shared" si="153"/>
        <v>0</v>
      </c>
      <c r="S236" s="64"/>
      <c r="T236" s="64">
        <f t="shared" si="154"/>
        <v>0</v>
      </c>
      <c r="U236" s="64"/>
      <c r="V236" s="64"/>
      <c r="W236" s="64"/>
      <c r="X236" s="64"/>
      <c r="Y236" s="65">
        <f t="shared" si="155"/>
        <v>0</v>
      </c>
      <c r="Z236" s="65">
        <f t="shared" si="134"/>
        <v>35</v>
      </c>
      <c r="AA236" s="93"/>
      <c r="AB236" s="66"/>
      <c r="AC236" s="50"/>
      <c r="AD236" s="67">
        <f t="shared" si="137"/>
        <v>0</v>
      </c>
      <c r="AE236" s="67">
        <f t="shared" si="138"/>
        <v>0</v>
      </c>
      <c r="AF236" s="67">
        <f t="shared" si="139"/>
        <v>0</v>
      </c>
      <c r="AG236" s="67">
        <f t="shared" si="140"/>
        <v>0</v>
      </c>
      <c r="AH236" s="67">
        <f t="shared" si="141"/>
        <v>0</v>
      </c>
      <c r="AI236" s="67">
        <f t="shared" si="142"/>
        <v>0</v>
      </c>
      <c r="AJ236" s="67">
        <f t="shared" si="143"/>
        <v>0</v>
      </c>
      <c r="AK236" s="38">
        <f t="shared" si="146"/>
        <v>0</v>
      </c>
      <c r="AL236" s="38">
        <f t="shared" si="147"/>
        <v>0</v>
      </c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</row>
    <row r="237" spans="1:57" ht="15.75" customHeight="1">
      <c r="A237" s="60">
        <v>36</v>
      </c>
      <c r="B237" s="61"/>
      <c r="C237" s="61"/>
      <c r="D237" s="96"/>
      <c r="E237" s="62"/>
      <c r="F237" s="63"/>
      <c r="G237" s="64"/>
      <c r="H237" s="64">
        <f t="shared" si="148"/>
        <v>0</v>
      </c>
      <c r="I237" s="64"/>
      <c r="J237" s="64">
        <f t="shared" si="149"/>
        <v>0</v>
      </c>
      <c r="K237" s="64"/>
      <c r="L237" s="64">
        <f t="shared" si="150"/>
        <v>0</v>
      </c>
      <c r="M237" s="64"/>
      <c r="N237" s="64">
        <f t="shared" si="151"/>
        <v>0</v>
      </c>
      <c r="O237" s="64"/>
      <c r="P237" s="64">
        <f t="shared" si="152"/>
        <v>0</v>
      </c>
      <c r="Q237" s="64"/>
      <c r="R237" s="64">
        <f t="shared" si="153"/>
        <v>0</v>
      </c>
      <c r="S237" s="64"/>
      <c r="T237" s="64">
        <f t="shared" si="154"/>
        <v>0</v>
      </c>
      <c r="U237" s="64"/>
      <c r="V237" s="64"/>
      <c r="W237" s="64"/>
      <c r="X237" s="64"/>
      <c r="Y237" s="65">
        <f t="shared" si="155"/>
        <v>0</v>
      </c>
      <c r="Z237" s="65">
        <f t="shared" si="134"/>
        <v>36</v>
      </c>
      <c r="AA237" s="93"/>
      <c r="AB237" s="66"/>
      <c r="AC237" s="50"/>
      <c r="AD237" s="67">
        <f t="shared" si="137"/>
        <v>0</v>
      </c>
      <c r="AE237" s="67">
        <f t="shared" si="138"/>
        <v>0</v>
      </c>
      <c r="AF237" s="67">
        <f t="shared" si="139"/>
        <v>0</v>
      </c>
      <c r="AG237" s="67">
        <f t="shared" si="140"/>
        <v>0</v>
      </c>
      <c r="AH237" s="67">
        <f t="shared" si="141"/>
        <v>0</v>
      </c>
      <c r="AI237" s="67">
        <f t="shared" si="142"/>
        <v>0</v>
      </c>
      <c r="AJ237" s="67">
        <f t="shared" si="143"/>
        <v>0</v>
      </c>
      <c r="AK237" s="38">
        <f t="shared" si="146"/>
        <v>0</v>
      </c>
      <c r="AL237" s="38">
        <f t="shared" si="147"/>
        <v>0</v>
      </c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</row>
    <row r="238" spans="1:57" ht="15.75" customHeight="1">
      <c r="A238" s="60">
        <v>37</v>
      </c>
      <c r="B238" s="61"/>
      <c r="C238" s="61"/>
      <c r="D238" s="96"/>
      <c r="E238" s="62"/>
      <c r="F238" s="63"/>
      <c r="G238" s="64"/>
      <c r="H238" s="64">
        <f t="shared" si="148"/>
        <v>0</v>
      </c>
      <c r="I238" s="64"/>
      <c r="J238" s="64">
        <f t="shared" si="149"/>
        <v>0</v>
      </c>
      <c r="K238" s="64"/>
      <c r="L238" s="64">
        <f t="shared" si="150"/>
        <v>0</v>
      </c>
      <c r="M238" s="64"/>
      <c r="N238" s="64">
        <f t="shared" si="151"/>
        <v>0</v>
      </c>
      <c r="O238" s="64"/>
      <c r="P238" s="64">
        <f t="shared" si="152"/>
        <v>0</v>
      </c>
      <c r="Q238" s="64"/>
      <c r="R238" s="64">
        <f t="shared" si="153"/>
        <v>0</v>
      </c>
      <c r="S238" s="64"/>
      <c r="T238" s="64">
        <f t="shared" si="154"/>
        <v>0</v>
      </c>
      <c r="U238" s="64"/>
      <c r="V238" s="64"/>
      <c r="W238" s="64"/>
      <c r="X238" s="64"/>
      <c r="Y238" s="65">
        <f t="shared" si="155"/>
        <v>0</v>
      </c>
      <c r="Z238" s="65">
        <f t="shared" si="134"/>
        <v>37</v>
      </c>
      <c r="AA238" s="93"/>
      <c r="AB238" s="66"/>
      <c r="AC238" s="50"/>
      <c r="AD238" s="67">
        <f t="shared" si="137"/>
        <v>0</v>
      </c>
      <c r="AE238" s="67">
        <f t="shared" si="138"/>
        <v>0</v>
      </c>
      <c r="AF238" s="67">
        <f t="shared" si="139"/>
        <v>0</v>
      </c>
      <c r="AG238" s="67">
        <f t="shared" si="140"/>
        <v>0</v>
      </c>
      <c r="AH238" s="67">
        <f t="shared" si="141"/>
        <v>0</v>
      </c>
      <c r="AI238" s="67">
        <f t="shared" si="142"/>
        <v>0</v>
      </c>
      <c r="AJ238" s="67">
        <f t="shared" si="143"/>
        <v>0</v>
      </c>
      <c r="AK238" s="38">
        <f t="shared" si="146"/>
        <v>0</v>
      </c>
      <c r="AL238" s="38">
        <f t="shared" si="147"/>
        <v>0</v>
      </c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</row>
    <row r="239" spans="1:57" ht="15.75" customHeight="1">
      <c r="A239" s="60">
        <v>38</v>
      </c>
      <c r="B239" s="61"/>
      <c r="C239" s="61"/>
      <c r="D239" s="96"/>
      <c r="E239" s="62"/>
      <c r="F239" s="63"/>
      <c r="G239" s="64"/>
      <c r="H239" s="64">
        <f t="shared" si="148"/>
        <v>0</v>
      </c>
      <c r="I239" s="64"/>
      <c r="J239" s="64">
        <f t="shared" si="149"/>
        <v>0</v>
      </c>
      <c r="K239" s="64"/>
      <c r="L239" s="64">
        <f t="shared" si="150"/>
        <v>0</v>
      </c>
      <c r="M239" s="64"/>
      <c r="N239" s="64">
        <f t="shared" si="151"/>
        <v>0</v>
      </c>
      <c r="O239" s="64"/>
      <c r="P239" s="64">
        <f t="shared" si="152"/>
        <v>0</v>
      </c>
      <c r="Q239" s="64"/>
      <c r="R239" s="64">
        <f t="shared" si="153"/>
        <v>0</v>
      </c>
      <c r="S239" s="64"/>
      <c r="T239" s="64">
        <f t="shared" si="154"/>
        <v>0</v>
      </c>
      <c r="U239" s="64"/>
      <c r="V239" s="64"/>
      <c r="W239" s="64"/>
      <c r="X239" s="64"/>
      <c r="Y239" s="65">
        <f t="shared" si="155"/>
        <v>0</v>
      </c>
      <c r="Z239" s="65">
        <f t="shared" si="134"/>
        <v>38</v>
      </c>
      <c r="AA239" s="93"/>
      <c r="AB239" s="66"/>
      <c r="AC239" s="50"/>
      <c r="AD239" s="67">
        <f t="shared" si="137"/>
        <v>0</v>
      </c>
      <c r="AE239" s="67">
        <f t="shared" si="138"/>
        <v>0</v>
      </c>
      <c r="AF239" s="67">
        <f t="shared" si="139"/>
        <v>0</v>
      </c>
      <c r="AG239" s="67">
        <f t="shared" si="140"/>
        <v>0</v>
      </c>
      <c r="AH239" s="67">
        <f t="shared" si="141"/>
        <v>0</v>
      </c>
      <c r="AI239" s="67">
        <f t="shared" si="142"/>
        <v>0</v>
      </c>
      <c r="AJ239" s="67">
        <f t="shared" si="143"/>
        <v>0</v>
      </c>
      <c r="AK239" s="38">
        <f t="shared" si="146"/>
        <v>0</v>
      </c>
      <c r="AL239" s="38">
        <f t="shared" si="147"/>
        <v>0</v>
      </c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</row>
    <row r="240" spans="1:57" ht="15.75" customHeight="1">
      <c r="A240" s="60">
        <v>39</v>
      </c>
      <c r="B240" s="61"/>
      <c r="C240" s="61"/>
      <c r="D240" s="96"/>
      <c r="E240" s="62"/>
      <c r="F240" s="63"/>
      <c r="G240" s="64"/>
      <c r="H240" s="64">
        <f t="shared" si="148"/>
        <v>0</v>
      </c>
      <c r="I240" s="64"/>
      <c r="J240" s="64">
        <f t="shared" si="149"/>
        <v>0</v>
      </c>
      <c r="K240" s="64"/>
      <c r="L240" s="64">
        <f t="shared" si="150"/>
        <v>0</v>
      </c>
      <c r="M240" s="64"/>
      <c r="N240" s="64">
        <f t="shared" si="151"/>
        <v>0</v>
      </c>
      <c r="O240" s="64"/>
      <c r="P240" s="64">
        <f t="shared" si="152"/>
        <v>0</v>
      </c>
      <c r="Q240" s="64"/>
      <c r="R240" s="64">
        <f t="shared" si="153"/>
        <v>0</v>
      </c>
      <c r="S240" s="64"/>
      <c r="T240" s="64">
        <f t="shared" si="154"/>
        <v>0</v>
      </c>
      <c r="U240" s="64"/>
      <c r="V240" s="64"/>
      <c r="W240" s="64"/>
      <c r="X240" s="64"/>
      <c r="Y240" s="65">
        <f t="shared" si="155"/>
        <v>0</v>
      </c>
      <c r="Z240" s="65">
        <f t="shared" si="134"/>
        <v>39</v>
      </c>
      <c r="AA240" s="93"/>
      <c r="AB240" s="66"/>
      <c r="AC240" s="50"/>
      <c r="AD240" s="67">
        <f t="shared" si="137"/>
        <v>0</v>
      </c>
      <c r="AE240" s="67">
        <f t="shared" si="138"/>
        <v>0</v>
      </c>
      <c r="AF240" s="67">
        <f t="shared" si="139"/>
        <v>0</v>
      </c>
      <c r="AG240" s="67">
        <f t="shared" si="140"/>
        <v>0</v>
      </c>
      <c r="AH240" s="67">
        <f t="shared" si="141"/>
        <v>0</v>
      </c>
      <c r="AI240" s="67">
        <f t="shared" si="142"/>
        <v>0</v>
      </c>
      <c r="AJ240" s="67">
        <f t="shared" si="143"/>
        <v>0</v>
      </c>
      <c r="AK240" s="38">
        <f t="shared" si="146"/>
        <v>0</v>
      </c>
      <c r="AL240" s="38">
        <f t="shared" si="147"/>
        <v>0</v>
      </c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</row>
    <row r="241" spans="1:57" ht="15.75" customHeight="1">
      <c r="A241" s="60">
        <v>40</v>
      </c>
      <c r="B241" s="61"/>
      <c r="C241" s="61"/>
      <c r="D241" s="96"/>
      <c r="E241" s="62"/>
      <c r="F241" s="63"/>
      <c r="G241" s="64"/>
      <c r="H241" s="64">
        <f t="shared" si="148"/>
        <v>0</v>
      </c>
      <c r="I241" s="64"/>
      <c r="J241" s="64">
        <f t="shared" si="149"/>
        <v>0</v>
      </c>
      <c r="K241" s="64"/>
      <c r="L241" s="64">
        <f t="shared" si="150"/>
        <v>0</v>
      </c>
      <c r="M241" s="64"/>
      <c r="N241" s="64">
        <f t="shared" si="151"/>
        <v>0</v>
      </c>
      <c r="O241" s="64"/>
      <c r="P241" s="64">
        <f t="shared" si="152"/>
        <v>0</v>
      </c>
      <c r="Q241" s="64"/>
      <c r="R241" s="64">
        <f t="shared" si="153"/>
        <v>0</v>
      </c>
      <c r="S241" s="64"/>
      <c r="T241" s="64">
        <f t="shared" si="154"/>
        <v>0</v>
      </c>
      <c r="U241" s="64"/>
      <c r="V241" s="64"/>
      <c r="W241" s="64"/>
      <c r="X241" s="64"/>
      <c r="Y241" s="65">
        <f t="shared" si="155"/>
        <v>0</v>
      </c>
      <c r="Z241" s="65">
        <f t="shared" si="134"/>
        <v>40</v>
      </c>
      <c r="AA241" s="93"/>
      <c r="AB241" s="66"/>
      <c r="AC241" s="50"/>
      <c r="AD241" s="67">
        <f t="shared" si="137"/>
        <v>0</v>
      </c>
      <c r="AE241" s="67">
        <f t="shared" si="138"/>
        <v>0</v>
      </c>
      <c r="AF241" s="67">
        <f t="shared" si="139"/>
        <v>0</v>
      </c>
      <c r="AG241" s="67">
        <f t="shared" si="140"/>
        <v>0</v>
      </c>
      <c r="AH241" s="67">
        <f t="shared" si="141"/>
        <v>0</v>
      </c>
      <c r="AI241" s="67">
        <f t="shared" si="142"/>
        <v>0</v>
      </c>
      <c r="AJ241" s="67">
        <f t="shared" si="143"/>
        <v>0</v>
      </c>
      <c r="AK241" s="38">
        <f t="shared" si="146"/>
        <v>0</v>
      </c>
      <c r="AL241" s="38">
        <f t="shared" si="147"/>
        <v>0</v>
      </c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</row>
    <row r="242" spans="1:57" ht="15.75" customHeight="1">
      <c r="A242" s="60">
        <v>41</v>
      </c>
      <c r="B242" s="61"/>
      <c r="C242" s="61"/>
      <c r="D242" s="96"/>
      <c r="E242" s="62"/>
      <c r="F242" s="63"/>
      <c r="G242" s="64"/>
      <c r="H242" s="64">
        <f t="shared" si="148"/>
        <v>0</v>
      </c>
      <c r="I242" s="64"/>
      <c r="J242" s="64">
        <f t="shared" si="149"/>
        <v>0</v>
      </c>
      <c r="K242" s="64"/>
      <c r="L242" s="64">
        <f t="shared" si="150"/>
        <v>0</v>
      </c>
      <c r="M242" s="64"/>
      <c r="N242" s="64">
        <f t="shared" si="151"/>
        <v>0</v>
      </c>
      <c r="O242" s="64"/>
      <c r="P242" s="64">
        <f t="shared" si="152"/>
        <v>0</v>
      </c>
      <c r="Q242" s="64"/>
      <c r="R242" s="64">
        <f t="shared" si="153"/>
        <v>0</v>
      </c>
      <c r="S242" s="64"/>
      <c r="T242" s="64">
        <f t="shared" si="154"/>
        <v>0</v>
      </c>
      <c r="U242" s="64"/>
      <c r="V242" s="64"/>
      <c r="W242" s="64"/>
      <c r="X242" s="64"/>
      <c r="Y242" s="65">
        <f t="shared" si="155"/>
        <v>0</v>
      </c>
      <c r="Z242" s="65">
        <f t="shared" si="134"/>
        <v>41</v>
      </c>
      <c r="AA242" s="93"/>
      <c r="AB242" s="66"/>
      <c r="AC242" s="50"/>
      <c r="AD242" s="67">
        <f t="shared" si="137"/>
        <v>0</v>
      </c>
      <c r="AE242" s="67">
        <f t="shared" si="138"/>
        <v>0</v>
      </c>
      <c r="AF242" s="67">
        <f t="shared" si="139"/>
        <v>0</v>
      </c>
      <c r="AG242" s="67">
        <f t="shared" si="140"/>
        <v>0</v>
      </c>
      <c r="AH242" s="67">
        <f t="shared" si="141"/>
        <v>0</v>
      </c>
      <c r="AI242" s="67">
        <f t="shared" si="142"/>
        <v>0</v>
      </c>
      <c r="AJ242" s="67">
        <f t="shared" si="143"/>
        <v>0</v>
      </c>
      <c r="AK242" s="38">
        <f t="shared" si="146"/>
        <v>0</v>
      </c>
      <c r="AL242" s="38">
        <f t="shared" si="147"/>
        <v>0</v>
      </c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</row>
    <row r="243" spans="1:57" ht="15.75" customHeight="1">
      <c r="A243" s="60">
        <v>42</v>
      </c>
      <c r="B243" s="61"/>
      <c r="C243" s="61"/>
      <c r="D243" s="96"/>
      <c r="E243" s="62"/>
      <c r="F243" s="63"/>
      <c r="G243" s="64"/>
      <c r="H243" s="64">
        <f t="shared" si="148"/>
        <v>0</v>
      </c>
      <c r="I243" s="64"/>
      <c r="J243" s="64">
        <f t="shared" si="149"/>
        <v>0</v>
      </c>
      <c r="K243" s="64"/>
      <c r="L243" s="64">
        <f t="shared" si="150"/>
        <v>0</v>
      </c>
      <c r="M243" s="64"/>
      <c r="N243" s="64">
        <f t="shared" si="151"/>
        <v>0</v>
      </c>
      <c r="O243" s="64"/>
      <c r="P243" s="64">
        <f t="shared" si="152"/>
        <v>0</v>
      </c>
      <c r="Q243" s="64"/>
      <c r="R243" s="64">
        <f t="shared" si="153"/>
        <v>0</v>
      </c>
      <c r="S243" s="64"/>
      <c r="T243" s="64">
        <f t="shared" si="154"/>
        <v>0</v>
      </c>
      <c r="U243" s="64"/>
      <c r="V243" s="64"/>
      <c r="W243" s="64"/>
      <c r="X243" s="64"/>
      <c r="Y243" s="65">
        <f t="shared" si="155"/>
        <v>0</v>
      </c>
      <c r="Z243" s="65">
        <f t="shared" si="134"/>
        <v>42</v>
      </c>
      <c r="AA243" s="93"/>
      <c r="AB243" s="66"/>
      <c r="AC243" s="50"/>
      <c r="AD243" s="67">
        <f t="shared" si="137"/>
        <v>0</v>
      </c>
      <c r="AE243" s="67">
        <f t="shared" si="138"/>
        <v>0</v>
      </c>
      <c r="AF243" s="67">
        <f t="shared" si="139"/>
        <v>0</v>
      </c>
      <c r="AG243" s="67">
        <f t="shared" si="140"/>
        <v>0</v>
      </c>
      <c r="AH243" s="67">
        <f t="shared" si="141"/>
        <v>0</v>
      </c>
      <c r="AI243" s="67">
        <f t="shared" si="142"/>
        <v>0</v>
      </c>
      <c r="AJ243" s="67">
        <f t="shared" si="143"/>
        <v>0</v>
      </c>
      <c r="AK243" s="38">
        <f t="shared" si="146"/>
        <v>0</v>
      </c>
      <c r="AL243" s="38">
        <f t="shared" si="147"/>
        <v>0</v>
      </c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</row>
    <row r="244" spans="1:57" ht="15.75" customHeight="1">
      <c r="A244" s="60">
        <v>43</v>
      </c>
      <c r="B244" s="61"/>
      <c r="C244" s="61"/>
      <c r="D244" s="96"/>
      <c r="E244" s="62"/>
      <c r="F244" s="63"/>
      <c r="G244" s="64"/>
      <c r="H244" s="64">
        <f t="shared" si="148"/>
        <v>0</v>
      </c>
      <c r="I244" s="64"/>
      <c r="J244" s="64">
        <f t="shared" si="149"/>
        <v>0</v>
      </c>
      <c r="K244" s="64"/>
      <c r="L244" s="64">
        <f t="shared" si="150"/>
        <v>0</v>
      </c>
      <c r="M244" s="64"/>
      <c r="N244" s="64">
        <f t="shared" si="151"/>
        <v>0</v>
      </c>
      <c r="O244" s="64"/>
      <c r="P244" s="64">
        <f t="shared" si="152"/>
        <v>0</v>
      </c>
      <c r="Q244" s="64"/>
      <c r="R244" s="64">
        <f t="shared" si="153"/>
        <v>0</v>
      </c>
      <c r="S244" s="64"/>
      <c r="T244" s="64">
        <f t="shared" si="154"/>
        <v>0</v>
      </c>
      <c r="U244" s="64"/>
      <c r="V244" s="64"/>
      <c r="W244" s="64"/>
      <c r="X244" s="64"/>
      <c r="Y244" s="65">
        <f t="shared" si="155"/>
        <v>0</v>
      </c>
      <c r="Z244" s="65">
        <f t="shared" si="134"/>
        <v>43</v>
      </c>
      <c r="AA244" s="93"/>
      <c r="AB244" s="66"/>
      <c r="AC244" s="50"/>
      <c r="AD244" s="67">
        <f t="shared" si="137"/>
        <v>0</v>
      </c>
      <c r="AE244" s="67">
        <f t="shared" si="138"/>
        <v>0</v>
      </c>
      <c r="AF244" s="67">
        <f t="shared" si="139"/>
        <v>0</v>
      </c>
      <c r="AG244" s="67">
        <f t="shared" si="140"/>
        <v>0</v>
      </c>
      <c r="AH244" s="67">
        <f t="shared" si="141"/>
        <v>0</v>
      </c>
      <c r="AI244" s="67">
        <f t="shared" si="142"/>
        <v>0</v>
      </c>
      <c r="AJ244" s="67">
        <f t="shared" si="143"/>
        <v>0</v>
      </c>
      <c r="AK244" s="38">
        <f t="shared" si="146"/>
        <v>0</v>
      </c>
      <c r="AL244" s="38">
        <f t="shared" si="147"/>
        <v>0</v>
      </c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</row>
    <row r="245" spans="1:57" ht="15.75" customHeight="1">
      <c r="A245" s="60">
        <v>44</v>
      </c>
      <c r="B245" s="61"/>
      <c r="C245" s="61"/>
      <c r="D245" s="96"/>
      <c r="E245" s="62"/>
      <c r="F245" s="63"/>
      <c r="G245" s="64"/>
      <c r="H245" s="64">
        <f t="shared" si="148"/>
        <v>0</v>
      </c>
      <c r="I245" s="64"/>
      <c r="J245" s="64">
        <f t="shared" si="149"/>
        <v>0</v>
      </c>
      <c r="K245" s="64"/>
      <c r="L245" s="64">
        <f t="shared" si="150"/>
        <v>0</v>
      </c>
      <c r="M245" s="64"/>
      <c r="N245" s="64">
        <f t="shared" si="151"/>
        <v>0</v>
      </c>
      <c r="O245" s="64"/>
      <c r="P245" s="64">
        <f t="shared" si="152"/>
        <v>0</v>
      </c>
      <c r="Q245" s="64"/>
      <c r="R245" s="64">
        <f t="shared" si="153"/>
        <v>0</v>
      </c>
      <c r="S245" s="64"/>
      <c r="T245" s="64">
        <f t="shared" si="154"/>
        <v>0</v>
      </c>
      <c r="U245" s="64"/>
      <c r="V245" s="64"/>
      <c r="W245" s="64"/>
      <c r="X245" s="64"/>
      <c r="Y245" s="65">
        <f t="shared" si="155"/>
        <v>0</v>
      </c>
      <c r="Z245" s="65">
        <f t="shared" si="134"/>
        <v>44</v>
      </c>
      <c r="AA245" s="93"/>
      <c r="AB245" s="66"/>
      <c r="AC245" s="50"/>
      <c r="AD245" s="67">
        <f t="shared" si="137"/>
        <v>0</v>
      </c>
      <c r="AE245" s="67">
        <f t="shared" si="138"/>
        <v>0</v>
      </c>
      <c r="AF245" s="67">
        <f t="shared" si="139"/>
        <v>0</v>
      </c>
      <c r="AG245" s="67">
        <f t="shared" si="140"/>
        <v>0</v>
      </c>
      <c r="AH245" s="67">
        <f t="shared" si="141"/>
        <v>0</v>
      </c>
      <c r="AI245" s="67">
        <f t="shared" si="142"/>
        <v>0</v>
      </c>
      <c r="AJ245" s="67">
        <f t="shared" si="143"/>
        <v>0</v>
      </c>
      <c r="AK245" s="38">
        <f t="shared" si="146"/>
        <v>0</v>
      </c>
      <c r="AL245" s="38">
        <f t="shared" si="147"/>
        <v>0</v>
      </c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</row>
    <row r="246" spans="1:57" ht="15.75" customHeight="1">
      <c r="A246" s="60">
        <v>45</v>
      </c>
      <c r="B246" s="61"/>
      <c r="C246" s="61"/>
      <c r="D246" s="96"/>
      <c r="E246" s="62"/>
      <c r="F246" s="63"/>
      <c r="G246" s="64"/>
      <c r="H246" s="64">
        <f t="shared" si="148"/>
        <v>0</v>
      </c>
      <c r="I246" s="64"/>
      <c r="J246" s="64">
        <f t="shared" si="149"/>
        <v>0</v>
      </c>
      <c r="K246" s="64"/>
      <c r="L246" s="64">
        <f t="shared" si="150"/>
        <v>0</v>
      </c>
      <c r="M246" s="64"/>
      <c r="N246" s="64">
        <f t="shared" si="151"/>
        <v>0</v>
      </c>
      <c r="O246" s="64"/>
      <c r="P246" s="64">
        <f t="shared" si="152"/>
        <v>0</v>
      </c>
      <c r="Q246" s="64"/>
      <c r="R246" s="64">
        <f t="shared" si="153"/>
        <v>0</v>
      </c>
      <c r="S246" s="64"/>
      <c r="T246" s="64">
        <f t="shared" si="154"/>
        <v>0</v>
      </c>
      <c r="U246" s="64"/>
      <c r="V246" s="64"/>
      <c r="W246" s="64"/>
      <c r="X246" s="64"/>
      <c r="Y246" s="65">
        <f t="shared" si="155"/>
        <v>0</v>
      </c>
      <c r="Z246" s="65">
        <f t="shared" si="134"/>
        <v>45</v>
      </c>
      <c r="AA246" s="93"/>
      <c r="AB246" s="66"/>
      <c r="AC246" s="50"/>
      <c r="AD246" s="67">
        <f t="shared" si="137"/>
        <v>0</v>
      </c>
      <c r="AE246" s="67">
        <f t="shared" si="138"/>
        <v>0</v>
      </c>
      <c r="AF246" s="67">
        <f t="shared" si="139"/>
        <v>0</v>
      </c>
      <c r="AG246" s="67">
        <f t="shared" si="140"/>
        <v>0</v>
      </c>
      <c r="AH246" s="67">
        <f t="shared" si="141"/>
        <v>0</v>
      </c>
      <c r="AI246" s="67">
        <f t="shared" si="142"/>
        <v>0</v>
      </c>
      <c r="AJ246" s="67">
        <f t="shared" si="143"/>
        <v>0</v>
      </c>
      <c r="AK246" s="38">
        <f t="shared" si="146"/>
        <v>0</v>
      </c>
      <c r="AL246" s="38">
        <f t="shared" si="147"/>
        <v>0</v>
      </c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</row>
    <row r="247" spans="1:57" s="82" customFormat="1" ht="15.75" customHeight="1">
      <c r="A247" s="84" t="s">
        <v>31</v>
      </c>
      <c r="B247" s="84"/>
      <c r="C247" s="85"/>
      <c r="D247" s="49"/>
      <c r="E247" s="49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93"/>
      <c r="AB247" s="86"/>
      <c r="AC247" s="50"/>
      <c r="AD247" s="67"/>
      <c r="AE247" s="67"/>
      <c r="AF247" s="67"/>
      <c r="AG247" s="67"/>
      <c r="AH247" s="67"/>
      <c r="AI247" s="67"/>
      <c r="AJ247" s="67"/>
      <c r="AK247" s="38"/>
      <c r="AL247" s="38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</row>
    <row r="248" spans="1:57" ht="15.75" customHeight="1">
      <c r="A248" s="60">
        <v>1</v>
      </c>
      <c r="B248" s="61" t="s">
        <v>118</v>
      </c>
      <c r="C248" s="61" t="s">
        <v>337</v>
      </c>
      <c r="D248" s="96">
        <v>10566</v>
      </c>
      <c r="E248" s="62">
        <v>2016</v>
      </c>
      <c r="F248" s="63" t="s">
        <v>48</v>
      </c>
      <c r="G248" s="64">
        <v>1</v>
      </c>
      <c r="H248" s="64">
        <f>IF(G248=0,0,IF(G248=1,100,IF(G248=2,80,IF(G248=3,65,IF(G248=4,55,IF(G248=5,50,IF(G248=6,45,IF(G248=7,43,50-G248))))))))</f>
        <v>100</v>
      </c>
      <c r="I248" s="64">
        <v>1</v>
      </c>
      <c r="J248" s="64">
        <f>IF(I248=0,0,IF(I248=1,100,IF(I248=2,80,IF(I248=3,65,IF(I248=4,55,IF(I248=5,50,IF(I248=6,45,IF(I248=7,43,50-I248))))))))</f>
        <v>100</v>
      </c>
      <c r="K248" s="64">
        <v>1</v>
      </c>
      <c r="L248" s="64">
        <f>IF(K248=0,0,IF(K248=1,100,IF(K248=2,80,IF(K248=3,65,IF(K248=4,55,IF(K248=5,50,IF(K248=6,45,IF(K248=7,43,50-K248))))))))</f>
        <v>100</v>
      </c>
      <c r="M248" s="64"/>
      <c r="N248" s="64">
        <f>IF(M248=0,0,IF(M248=1,100,IF(M248=2,80,IF(M248=3,65,IF(M248=4,55,IF(M248=5,50,IF(M248=6,45,IF(M248=7,43,50-M248))))))))</f>
        <v>0</v>
      </c>
      <c r="O248" s="64"/>
      <c r="P248" s="64">
        <f>IF(O248=0,0,IF(O248=1,100,IF(O248=2,80,IF(O248=3,65,IF(O248=4,55,IF(O248=5,50,IF(O248=6,45,IF(O248=7,43,50-O248))))))))</f>
        <v>0</v>
      </c>
      <c r="Q248" s="64"/>
      <c r="R248" s="64">
        <f>IF(Q248=0,0,IF(Q248=1,100,IF(Q248=2,80,IF(Q248=3,65,IF(Q248=4,55,IF(Q248=5,50,IF(Q248=6,45,IF(Q248=7,43,50-Q248))))))))</f>
        <v>0</v>
      </c>
      <c r="S248" s="64"/>
      <c r="T248" s="64">
        <f>IF(S248=0,0,IF(S248=1,100,IF(S248=2,80,IF(S248=3,65,IF(S248=4,55,IF(S248=5,50,IF(S248=6,45,IF(S248=7,43,50-S248))))))))</f>
        <v>0</v>
      </c>
      <c r="U248" s="64"/>
      <c r="V248" s="64"/>
      <c r="W248" s="64"/>
      <c r="X248" s="64"/>
      <c r="Y248" s="65">
        <f>LARGE(AD248:AL248,1)+LARGE(AD248:AL248,2)+LARGE(AD248:AL248,3)+LARGE(AD248:AL248,4)+LARGE(AD248:AL248,5)+LARGE(AD248:AL248,6)</f>
        <v>300</v>
      </c>
      <c r="Z248" s="65">
        <f t="shared" ref="Z248:Z254" si="156">+A248</f>
        <v>1</v>
      </c>
      <c r="AA248" s="93">
        <f t="shared" ref="AA248" si="157">COUNTBLANK(G248:L248)</f>
        <v>0</v>
      </c>
      <c r="AB248" s="66">
        <f t="shared" ref="AB248" si="158">(G248+I248+K248)/(3-AA248)</f>
        <v>1</v>
      </c>
      <c r="AC248" s="50"/>
      <c r="AD248" s="67">
        <f t="shared" ref="AD248:AD262" si="159">H248</f>
        <v>100</v>
      </c>
      <c r="AE248" s="67">
        <f t="shared" ref="AE248:AE262" si="160">J248</f>
        <v>100</v>
      </c>
      <c r="AF248" s="67">
        <f t="shared" ref="AF248:AF262" si="161">L248</f>
        <v>100</v>
      </c>
      <c r="AG248" s="67">
        <f t="shared" ref="AG248:AG262" si="162">N248</f>
        <v>0</v>
      </c>
      <c r="AH248" s="67">
        <f t="shared" ref="AH248:AH262" si="163">P248</f>
        <v>0</v>
      </c>
      <c r="AI248" s="67">
        <f t="shared" ref="AI248:AI262" si="164">R248</f>
        <v>0</v>
      </c>
      <c r="AJ248" s="67">
        <f t="shared" ref="AJ248:AJ262" si="165">T248</f>
        <v>0</v>
      </c>
      <c r="AK248" s="38">
        <f t="shared" si="146"/>
        <v>0</v>
      </c>
      <c r="AL248" s="38">
        <f t="shared" si="147"/>
        <v>0</v>
      </c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</row>
    <row r="249" spans="1:57" ht="15.75" customHeight="1">
      <c r="A249" s="60">
        <f t="shared" ref="A249:A262" si="166">A248+1</f>
        <v>2</v>
      </c>
      <c r="B249" s="61" t="s">
        <v>117</v>
      </c>
      <c r="C249" s="61" t="s">
        <v>340</v>
      </c>
      <c r="D249" s="96">
        <v>10803</v>
      </c>
      <c r="E249" s="62">
        <v>2016</v>
      </c>
      <c r="F249" s="63" t="s">
        <v>342</v>
      </c>
      <c r="G249" s="64">
        <v>5</v>
      </c>
      <c r="H249" s="64">
        <f>IF(G249=0,0,IF(G249=1,100,IF(G249=2,80,IF(G249=3,65,IF(G249=4,55,IF(G249=5,50,IF(G249=6,45,IF(G249=7,43,50-G249))))))))</f>
        <v>50</v>
      </c>
      <c r="I249" s="64">
        <v>2</v>
      </c>
      <c r="J249" s="64">
        <f>IF(I249=0,0,IF(I249=1,100,IF(I249=2,80,IF(I249=3,65,IF(I249=4,55,IF(I249=5,50,IF(I249=6,45,IF(I249=7,43,50-I249))))))))</f>
        <v>80</v>
      </c>
      <c r="K249" s="64">
        <v>3</v>
      </c>
      <c r="L249" s="64">
        <f>IF(K249=0,0,IF(K249=1,100,IF(K249=2,80,IF(K249=3,65,IF(K249=4,55,IF(K249=5,50,IF(K249=6,45,IF(K249=7,43,50-K249))))))))</f>
        <v>65</v>
      </c>
      <c r="M249" s="64"/>
      <c r="N249" s="64">
        <f>IF(M249=0,0,IF(M249=1,100,IF(M249=2,80,IF(M249=3,65,IF(M249=4,55,IF(M249=5,50,IF(M249=6,45,IF(M249=7,43,50-M249))))))))</f>
        <v>0</v>
      </c>
      <c r="O249" s="64"/>
      <c r="P249" s="64">
        <f>IF(O249=0,0,IF(O249=1,100,IF(O249=2,80,IF(O249=3,65,IF(O249=4,55,IF(O249=5,50,IF(O249=6,45,IF(O249=7,43,50-O249))))))))</f>
        <v>0</v>
      </c>
      <c r="Q249" s="64"/>
      <c r="R249" s="64">
        <f>IF(Q249=0,0,IF(Q249=1,100,IF(Q249=2,80,IF(Q249=3,65,IF(Q249=4,55,IF(Q249=5,50,IF(Q249=6,45,IF(Q249=7,43,50-Q249))))))))</f>
        <v>0</v>
      </c>
      <c r="S249" s="64"/>
      <c r="T249" s="64">
        <f>IF(S249=0,0,IF(S249=1,100,IF(S249=2,80,IF(S249=3,65,IF(S249=4,55,IF(S249=5,50,IF(S249=6,45,IF(S249=7,43,50-S249))))))))</f>
        <v>0</v>
      </c>
      <c r="U249" s="64"/>
      <c r="V249" s="64"/>
      <c r="W249" s="64"/>
      <c r="X249" s="64"/>
      <c r="Y249" s="65">
        <f>LARGE(AD249:AL249,1)+LARGE(AD249:AL249,2)+LARGE(AD249:AL249,3)+LARGE(AD249:AL249,4)+LARGE(AD249:AL249,5)+LARGE(AD249:AL249,6)</f>
        <v>195</v>
      </c>
      <c r="Z249" s="65">
        <f t="shared" si="156"/>
        <v>2</v>
      </c>
      <c r="AA249" s="93">
        <f t="shared" ref="AA249:AA256" si="167">COUNTBLANK(G249:L249)</f>
        <v>0</v>
      </c>
      <c r="AB249" s="66">
        <f t="shared" ref="AB249:AB256" si="168">(G249+I249+K249)/(3-AA249)</f>
        <v>3.3333333333333335</v>
      </c>
      <c r="AC249" s="50"/>
      <c r="AD249" s="67">
        <f t="shared" si="159"/>
        <v>50</v>
      </c>
      <c r="AE249" s="67">
        <f t="shared" si="160"/>
        <v>80</v>
      </c>
      <c r="AF249" s="67">
        <f t="shared" si="161"/>
        <v>65</v>
      </c>
      <c r="AG249" s="67">
        <f t="shared" si="162"/>
        <v>0</v>
      </c>
      <c r="AH249" s="67">
        <f t="shared" si="163"/>
        <v>0</v>
      </c>
      <c r="AI249" s="67">
        <f t="shared" si="164"/>
        <v>0</v>
      </c>
      <c r="AJ249" s="67">
        <f t="shared" si="165"/>
        <v>0</v>
      </c>
      <c r="AK249" s="38">
        <f t="shared" si="146"/>
        <v>0</v>
      </c>
      <c r="AL249" s="38">
        <f t="shared" si="147"/>
        <v>0</v>
      </c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</row>
    <row r="250" spans="1:57" ht="15.75" customHeight="1">
      <c r="A250" s="60">
        <f t="shared" si="166"/>
        <v>3</v>
      </c>
      <c r="B250" s="61" t="s">
        <v>119</v>
      </c>
      <c r="C250" s="61" t="s">
        <v>338</v>
      </c>
      <c r="D250" s="96">
        <v>10650</v>
      </c>
      <c r="E250" s="62">
        <v>2016</v>
      </c>
      <c r="F250" s="63" t="s">
        <v>85</v>
      </c>
      <c r="G250" s="64">
        <v>2</v>
      </c>
      <c r="H250" s="64">
        <f>IF(G250=0,0,IF(G250=1,100,IF(G250=2,80,IF(G250=3,65,IF(G250=4,55,IF(G250=5,50,IF(G250=6,45,IF(G250=7,43,50-G250))))))))</f>
        <v>80</v>
      </c>
      <c r="I250" s="64"/>
      <c r="J250" s="64">
        <f>IF(I250=0,0,IF(I250=1,100,IF(I250=2,80,IF(I250=3,65,IF(I250=4,55,IF(I250=5,50,IF(I250=6,45,IF(I250=7,43,50-I250))))))))</f>
        <v>0</v>
      </c>
      <c r="K250" s="64">
        <v>2</v>
      </c>
      <c r="L250" s="64">
        <f>IF(K250=0,0,IF(K250=1,100,IF(K250=2,80,IF(K250=3,65,IF(K250=4,55,IF(K250=5,50,IF(K250=6,45,IF(K250=7,43,50-K250))))))))</f>
        <v>80</v>
      </c>
      <c r="M250" s="64"/>
      <c r="N250" s="64">
        <f>IF(M250=0,0,IF(M250=1,100,IF(M250=2,80,IF(M250=3,65,IF(M250=4,55,IF(M250=5,50,IF(M250=6,45,IF(M250=7,43,50-M250))))))))</f>
        <v>0</v>
      </c>
      <c r="O250" s="64"/>
      <c r="P250" s="64">
        <f>IF(O250=0,0,IF(O250=1,100,IF(O250=2,80,IF(O250=3,65,IF(O250=4,55,IF(O250=5,50,IF(O250=6,45,IF(O250=7,43,50-O250))))))))</f>
        <v>0</v>
      </c>
      <c r="Q250" s="64"/>
      <c r="R250" s="64">
        <f>IF(Q250=0,0,IF(Q250=1,100,IF(Q250=2,80,IF(Q250=3,65,IF(Q250=4,55,IF(Q250=5,50,IF(Q250=6,45,IF(Q250=7,43,50-Q250))))))))</f>
        <v>0</v>
      </c>
      <c r="S250" s="64"/>
      <c r="T250" s="64">
        <f>IF(S250=0,0,IF(S250=1,100,IF(S250=2,80,IF(S250=3,65,IF(S250=4,55,IF(S250=5,50,IF(S250=6,45,IF(S250=7,43,50-S250))))))))</f>
        <v>0</v>
      </c>
      <c r="U250" s="64"/>
      <c r="V250" s="64"/>
      <c r="W250" s="64"/>
      <c r="X250" s="64"/>
      <c r="Y250" s="65">
        <f>LARGE(AD250:AL250,1)+LARGE(AD250:AL250,2)+LARGE(AD250:AL250,3)+LARGE(AD250:AL250,4)+LARGE(AD250:AL250,5)+LARGE(AD250:AL250,6)</f>
        <v>160</v>
      </c>
      <c r="Z250" s="65">
        <f t="shared" si="156"/>
        <v>3</v>
      </c>
      <c r="AA250" s="93">
        <f t="shared" si="167"/>
        <v>1</v>
      </c>
      <c r="AB250" s="66">
        <f t="shared" si="168"/>
        <v>2</v>
      </c>
      <c r="AC250" s="50"/>
      <c r="AD250" s="67">
        <f t="shared" si="159"/>
        <v>80</v>
      </c>
      <c r="AE250" s="67">
        <f t="shared" si="160"/>
        <v>0</v>
      </c>
      <c r="AF250" s="67">
        <f t="shared" si="161"/>
        <v>80</v>
      </c>
      <c r="AG250" s="67">
        <f t="shared" si="162"/>
        <v>0</v>
      </c>
      <c r="AH250" s="67">
        <f t="shared" si="163"/>
        <v>0</v>
      </c>
      <c r="AI250" s="67">
        <f t="shared" si="164"/>
        <v>0</v>
      </c>
      <c r="AJ250" s="67">
        <f t="shared" si="165"/>
        <v>0</v>
      </c>
      <c r="AK250" s="38">
        <f t="shared" si="146"/>
        <v>0</v>
      </c>
      <c r="AL250" s="38">
        <f t="shared" si="147"/>
        <v>0</v>
      </c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</row>
    <row r="251" spans="1:57" ht="15.75" customHeight="1">
      <c r="A251" s="60">
        <f t="shared" si="166"/>
        <v>4</v>
      </c>
      <c r="B251" s="61" t="s">
        <v>122</v>
      </c>
      <c r="C251" s="61" t="s">
        <v>297</v>
      </c>
      <c r="D251" s="96">
        <v>10680</v>
      </c>
      <c r="E251" s="62">
        <v>2016</v>
      </c>
      <c r="F251" s="63" t="s">
        <v>292</v>
      </c>
      <c r="G251" s="64">
        <v>6</v>
      </c>
      <c r="H251" s="64">
        <f>IF(G251=0,0,IF(G251=1,100,IF(G251=2,80,IF(G251=3,65,IF(G251=4,55,IF(G251=5,50,IF(G251=6,45,IF(G251=7,43,50-G251))))))))</f>
        <v>45</v>
      </c>
      <c r="I251" s="64">
        <v>4</v>
      </c>
      <c r="J251" s="64">
        <f>IF(I251=0,0,IF(I251=1,100,IF(I251=2,80,IF(I251=3,65,IF(I251=4,55,IF(I251=5,50,IF(I251=6,45,IF(I251=7,43,50-I251))))))))</f>
        <v>55</v>
      </c>
      <c r="K251" s="64">
        <v>7</v>
      </c>
      <c r="L251" s="64">
        <f>IF(K251=0,0,IF(K251=1,100,IF(K251=2,80,IF(K251=3,65,IF(K251=4,55,IF(K251=5,50,IF(K251=6,45,IF(K251=7,43,50-K251))))))))</f>
        <v>43</v>
      </c>
      <c r="M251" s="64"/>
      <c r="N251" s="64">
        <f>IF(M251=0,0,IF(M251=1,100,IF(M251=2,80,IF(M251=3,65,IF(M251=4,55,IF(M251=5,50,IF(M251=6,45,IF(M251=7,43,50-M251))))))))</f>
        <v>0</v>
      </c>
      <c r="O251" s="64"/>
      <c r="P251" s="64">
        <f>IF(O251=0,0,IF(O251=1,100,IF(O251=2,80,IF(O251=3,65,IF(O251=4,55,IF(O251=5,50,IF(O251=6,45,IF(O251=7,43,50-O251))))))))</f>
        <v>0</v>
      </c>
      <c r="Q251" s="64"/>
      <c r="R251" s="64">
        <f>IF(Q251=0,0,IF(Q251=1,100,IF(Q251=2,80,IF(Q251=3,65,IF(Q251=4,55,IF(Q251=5,50,IF(Q251=6,45,IF(Q251=7,43,50-Q251))))))))</f>
        <v>0</v>
      </c>
      <c r="S251" s="64"/>
      <c r="T251" s="64">
        <f>IF(S251=0,0,IF(S251=1,100,IF(S251=2,80,IF(S251=3,65,IF(S251=4,55,IF(S251=5,50,IF(S251=6,45,IF(S251=7,43,50-S251))))))))</f>
        <v>0</v>
      </c>
      <c r="U251" s="64"/>
      <c r="V251" s="64"/>
      <c r="W251" s="64"/>
      <c r="X251" s="64"/>
      <c r="Y251" s="65">
        <f>LARGE(AD251:AL251,1)+LARGE(AD251:AL251,2)+LARGE(AD251:AL251,3)+LARGE(AD251:AL251,4)+LARGE(AD251:AL251,5)+LARGE(AD251:AL251,6)</f>
        <v>143</v>
      </c>
      <c r="Z251" s="65">
        <f t="shared" si="156"/>
        <v>4</v>
      </c>
      <c r="AA251" s="93">
        <f t="shared" si="167"/>
        <v>0</v>
      </c>
      <c r="AB251" s="66">
        <f t="shared" si="168"/>
        <v>5.666666666666667</v>
      </c>
      <c r="AC251" s="50"/>
      <c r="AD251" s="67">
        <f t="shared" si="159"/>
        <v>45</v>
      </c>
      <c r="AE251" s="67">
        <f t="shared" si="160"/>
        <v>55</v>
      </c>
      <c r="AF251" s="67">
        <f t="shared" si="161"/>
        <v>43</v>
      </c>
      <c r="AG251" s="67">
        <f t="shared" si="162"/>
        <v>0</v>
      </c>
      <c r="AH251" s="67">
        <f t="shared" si="163"/>
        <v>0</v>
      </c>
      <c r="AI251" s="67">
        <f t="shared" si="164"/>
        <v>0</v>
      </c>
      <c r="AJ251" s="67">
        <f t="shared" si="165"/>
        <v>0</v>
      </c>
      <c r="AK251" s="38">
        <f t="shared" si="146"/>
        <v>0</v>
      </c>
      <c r="AL251" s="38">
        <f t="shared" si="147"/>
        <v>0</v>
      </c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</row>
    <row r="252" spans="1:57" ht="15.75" customHeight="1">
      <c r="A252" s="60">
        <f t="shared" si="166"/>
        <v>5</v>
      </c>
      <c r="B252" s="61" t="s">
        <v>120</v>
      </c>
      <c r="C252" s="61" t="s">
        <v>339</v>
      </c>
      <c r="D252" s="96">
        <v>10681</v>
      </c>
      <c r="E252" s="62">
        <v>2016</v>
      </c>
      <c r="F252" s="63" t="s">
        <v>85</v>
      </c>
      <c r="G252" s="64">
        <v>3</v>
      </c>
      <c r="H252" s="64">
        <f>IF(G252=0,0,IF(G252=1,100,IF(G252=2,80,IF(G252=3,65,IF(G252=4,55,IF(G252=5,50,IF(G252=6,45,IF(G252=7,43,50-G252))))))))</f>
        <v>65</v>
      </c>
      <c r="I252" s="64"/>
      <c r="J252" s="64">
        <f>IF(I252=0,0,IF(I252=1,100,IF(I252=2,80,IF(I252=3,65,IF(I252=4,55,IF(I252=5,50,IF(I252=6,45,IF(I252=7,43,50-I252))))))))</f>
        <v>0</v>
      </c>
      <c r="K252" s="64">
        <v>4</v>
      </c>
      <c r="L252" s="64">
        <f>IF(K252=0,0,IF(K252=1,100,IF(K252=2,80,IF(K252=3,65,IF(K252=4,55,IF(K252=5,50,IF(K252=6,45,IF(K252=7,43,50-K252))))))))</f>
        <v>55</v>
      </c>
      <c r="M252" s="64"/>
      <c r="N252" s="64">
        <f>IF(M252=0,0,IF(M252=1,100,IF(M252=2,80,IF(M252=3,65,IF(M252=4,55,IF(M252=5,50,IF(M252=6,45,IF(M252=7,43,50-M252))))))))</f>
        <v>0</v>
      </c>
      <c r="O252" s="64"/>
      <c r="P252" s="64">
        <f>IF(O252=0,0,IF(O252=1,100,IF(O252=2,80,IF(O252=3,65,IF(O252=4,55,IF(O252=5,50,IF(O252=6,45,IF(O252=7,43,50-O252))))))))</f>
        <v>0</v>
      </c>
      <c r="Q252" s="64"/>
      <c r="R252" s="64">
        <f>IF(Q252=0,0,IF(Q252=1,100,IF(Q252=2,80,IF(Q252=3,65,IF(Q252=4,55,IF(Q252=5,50,IF(Q252=6,45,IF(Q252=7,43,50-Q252))))))))</f>
        <v>0</v>
      </c>
      <c r="S252" s="64"/>
      <c r="T252" s="64">
        <f>IF(S252=0,0,IF(S252=1,100,IF(S252=2,80,IF(S252=3,65,IF(S252=4,55,IF(S252=5,50,IF(S252=6,45,IF(S252=7,43,50-S252))))))))</f>
        <v>0</v>
      </c>
      <c r="U252" s="64"/>
      <c r="V252" s="64"/>
      <c r="W252" s="64"/>
      <c r="X252" s="64"/>
      <c r="Y252" s="65">
        <f>LARGE(AD252:AL252,1)+LARGE(AD252:AL252,2)+LARGE(AD252:AL252,3)+LARGE(AD252:AL252,4)+LARGE(AD252:AL252,5)+LARGE(AD252:AL252,6)</f>
        <v>120</v>
      </c>
      <c r="Z252" s="65">
        <f t="shared" si="156"/>
        <v>5</v>
      </c>
      <c r="AA252" s="93">
        <f t="shared" si="167"/>
        <v>1</v>
      </c>
      <c r="AB252" s="66">
        <f t="shared" si="168"/>
        <v>3.5</v>
      </c>
      <c r="AC252" s="50"/>
      <c r="AD252" s="67">
        <f t="shared" si="159"/>
        <v>65</v>
      </c>
      <c r="AE252" s="67">
        <f t="shared" si="160"/>
        <v>0</v>
      </c>
      <c r="AF252" s="67">
        <f t="shared" si="161"/>
        <v>55</v>
      </c>
      <c r="AG252" s="67">
        <f t="shared" si="162"/>
        <v>0</v>
      </c>
      <c r="AH252" s="67">
        <f t="shared" si="163"/>
        <v>0</v>
      </c>
      <c r="AI252" s="67">
        <f t="shared" si="164"/>
        <v>0</v>
      </c>
      <c r="AJ252" s="67">
        <f t="shared" si="165"/>
        <v>0</v>
      </c>
      <c r="AK252" s="38">
        <f t="shared" si="146"/>
        <v>0</v>
      </c>
      <c r="AL252" s="38">
        <f t="shared" si="147"/>
        <v>0</v>
      </c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</row>
    <row r="253" spans="1:57" ht="15.75" customHeight="1">
      <c r="A253" s="60">
        <f t="shared" si="166"/>
        <v>6</v>
      </c>
      <c r="B253" s="61" t="s">
        <v>121</v>
      </c>
      <c r="C253" s="61" t="s">
        <v>300</v>
      </c>
      <c r="D253" s="96">
        <v>10719</v>
      </c>
      <c r="E253" s="62">
        <v>2016</v>
      </c>
      <c r="F253" s="63" t="s">
        <v>85</v>
      </c>
      <c r="G253" s="64">
        <v>4</v>
      </c>
      <c r="H253" s="64">
        <f>IF(G253=0,0,IF(G253=1,100,IF(G253=2,80,IF(G253=3,65,IF(G253=4,55,IF(G253=5,50,IF(G253=6,45,IF(G253=7,43,50-G253))))))))</f>
        <v>55</v>
      </c>
      <c r="I253" s="64"/>
      <c r="J253" s="64">
        <f>IF(I253=0,0,IF(I253=1,100,IF(I253=2,80,IF(I253=3,65,IF(I253=4,55,IF(I253=5,50,IF(I253=6,45,IF(I253=7,43,50-I253))))))))</f>
        <v>0</v>
      </c>
      <c r="K253" s="64">
        <v>6</v>
      </c>
      <c r="L253" s="64">
        <f>IF(K253=0,0,IF(K253=1,100,IF(K253=2,80,IF(K253=3,65,IF(K253=4,55,IF(K253=5,50,IF(K253=6,45,IF(K253=7,43,50-K253))))))))</f>
        <v>45</v>
      </c>
      <c r="M253" s="64"/>
      <c r="N253" s="64">
        <f>IF(M253=0,0,IF(M253=1,100,IF(M253=2,80,IF(M253=3,65,IF(M253=4,55,IF(M253=5,50,IF(M253=6,45,IF(M253=7,43,50-M253))))))))</f>
        <v>0</v>
      </c>
      <c r="O253" s="64"/>
      <c r="P253" s="64">
        <f>IF(O253=0,0,IF(O253=1,100,IF(O253=2,80,IF(O253=3,65,IF(O253=4,55,IF(O253=5,50,IF(O253=6,45,IF(O253=7,43,50-O253))))))))</f>
        <v>0</v>
      </c>
      <c r="Q253" s="64"/>
      <c r="R253" s="64">
        <f>IF(Q253=0,0,IF(Q253=1,100,IF(Q253=2,80,IF(Q253=3,65,IF(Q253=4,55,IF(Q253=5,50,IF(Q253=6,45,IF(Q253=7,43,50-Q253))))))))</f>
        <v>0</v>
      </c>
      <c r="S253" s="64"/>
      <c r="T253" s="64">
        <f>IF(S253=0,0,IF(S253=1,100,IF(S253=2,80,IF(S253=3,65,IF(S253=4,55,IF(S253=5,50,IF(S253=6,45,IF(S253=7,43,50-S253))))))))</f>
        <v>0</v>
      </c>
      <c r="U253" s="64"/>
      <c r="V253" s="64"/>
      <c r="W253" s="64"/>
      <c r="X253" s="64"/>
      <c r="Y253" s="65">
        <f>LARGE(AD253:AL253,1)+LARGE(AD253:AL253,2)+LARGE(AD253:AL253,3)+LARGE(AD253:AL253,4)+LARGE(AD253:AL253,5)+LARGE(AD253:AL253,6)</f>
        <v>100</v>
      </c>
      <c r="Z253" s="65">
        <f t="shared" si="156"/>
        <v>6</v>
      </c>
      <c r="AA253" s="93">
        <f t="shared" si="167"/>
        <v>1</v>
      </c>
      <c r="AB253" s="66">
        <f t="shared" si="168"/>
        <v>5</v>
      </c>
      <c r="AC253" s="50"/>
      <c r="AD253" s="67">
        <f t="shared" si="159"/>
        <v>55</v>
      </c>
      <c r="AE253" s="67">
        <f t="shared" si="160"/>
        <v>0</v>
      </c>
      <c r="AF253" s="67">
        <f t="shared" si="161"/>
        <v>45</v>
      </c>
      <c r="AG253" s="67">
        <f t="shared" si="162"/>
        <v>0</v>
      </c>
      <c r="AH253" s="67">
        <f t="shared" si="163"/>
        <v>0</v>
      </c>
      <c r="AI253" s="67">
        <f t="shared" si="164"/>
        <v>0</v>
      </c>
      <c r="AJ253" s="67">
        <f t="shared" si="165"/>
        <v>0</v>
      </c>
      <c r="AK253" s="38">
        <f t="shared" si="146"/>
        <v>0</v>
      </c>
      <c r="AL253" s="38">
        <f t="shared" si="147"/>
        <v>0</v>
      </c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</row>
    <row r="254" spans="1:57" ht="15.75" customHeight="1">
      <c r="A254" s="60">
        <f t="shared" si="166"/>
        <v>7</v>
      </c>
      <c r="B254" s="61" t="s">
        <v>91</v>
      </c>
      <c r="C254" s="61" t="s">
        <v>341</v>
      </c>
      <c r="D254" s="96">
        <v>10597</v>
      </c>
      <c r="E254" s="62">
        <v>2016</v>
      </c>
      <c r="F254" s="63" t="s">
        <v>154</v>
      </c>
      <c r="G254" s="64"/>
      <c r="H254" s="64">
        <f>IF(G254=0,0,IF(G254=1,100,IF(G254=2,80,IF(G254=3,65,IF(G254=4,55,IF(G254=5,50,IF(G254=6,45,IF(G254=7,43,50-G254))))))))</f>
        <v>0</v>
      </c>
      <c r="I254" s="64">
        <v>3</v>
      </c>
      <c r="J254" s="64">
        <f>IF(I254=0,0,IF(I254=1,100,IF(I254=2,80,IF(I254=3,65,IF(I254=4,55,IF(I254=5,50,IF(I254=6,45,IF(I254=7,43,50-I254))))))))</f>
        <v>65</v>
      </c>
      <c r="K254" s="64"/>
      <c r="L254" s="64">
        <f>IF(K254=0,0,IF(K254=1,100,IF(K254=2,80,IF(K254=3,65,IF(K254=4,55,IF(K254=5,50,IF(K254=6,45,IF(K254=7,43,50-K254))))))))</f>
        <v>0</v>
      </c>
      <c r="M254" s="64"/>
      <c r="N254" s="64">
        <f>IF(M254=0,0,IF(M254=1,100,IF(M254=2,80,IF(M254=3,65,IF(M254=4,55,IF(M254=5,50,IF(M254=6,45,IF(M254=7,43,50-M254))))))))</f>
        <v>0</v>
      </c>
      <c r="O254" s="64"/>
      <c r="P254" s="64">
        <f>IF(O254=0,0,IF(O254=1,100,IF(O254=2,80,IF(O254=3,65,IF(O254=4,55,IF(O254=5,50,IF(O254=6,45,IF(O254=7,43,50-O254))))))))</f>
        <v>0</v>
      </c>
      <c r="Q254" s="64"/>
      <c r="R254" s="64">
        <f>IF(Q254=0,0,IF(Q254=1,100,IF(Q254=2,80,IF(Q254=3,65,IF(Q254=4,55,IF(Q254=5,50,IF(Q254=6,45,IF(Q254=7,43,50-Q254))))))))</f>
        <v>0</v>
      </c>
      <c r="S254" s="64"/>
      <c r="T254" s="64">
        <f>IF(S254=0,0,IF(S254=1,100,IF(S254=2,80,IF(S254=3,65,IF(S254=4,55,IF(S254=5,50,IF(S254=6,45,IF(S254=7,43,50-S254))))))))</f>
        <v>0</v>
      </c>
      <c r="U254" s="64"/>
      <c r="V254" s="64"/>
      <c r="W254" s="64"/>
      <c r="X254" s="64"/>
      <c r="Y254" s="65">
        <f>LARGE(AD254:AL254,1)+LARGE(AD254:AL254,2)+LARGE(AD254:AL254,3)+LARGE(AD254:AL254,4)+LARGE(AD254:AL254,5)+LARGE(AD254:AL254,6)</f>
        <v>65</v>
      </c>
      <c r="Z254" s="65">
        <f t="shared" si="156"/>
        <v>7</v>
      </c>
      <c r="AA254" s="93">
        <f t="shared" si="167"/>
        <v>2</v>
      </c>
      <c r="AB254" s="66">
        <f t="shared" si="168"/>
        <v>3</v>
      </c>
      <c r="AC254" s="50"/>
      <c r="AD254" s="67">
        <f t="shared" si="159"/>
        <v>0</v>
      </c>
      <c r="AE254" s="67">
        <f t="shared" si="160"/>
        <v>65</v>
      </c>
      <c r="AF254" s="67">
        <f t="shared" si="161"/>
        <v>0</v>
      </c>
      <c r="AG254" s="67">
        <f t="shared" si="162"/>
        <v>0</v>
      </c>
      <c r="AH254" s="67">
        <f t="shared" si="163"/>
        <v>0</v>
      </c>
      <c r="AI254" s="67">
        <f t="shared" si="164"/>
        <v>0</v>
      </c>
      <c r="AJ254" s="67">
        <f t="shared" si="165"/>
        <v>0</v>
      </c>
      <c r="AK254" s="38">
        <f t="shared" si="146"/>
        <v>0</v>
      </c>
      <c r="AL254" s="38">
        <f t="shared" si="147"/>
        <v>0</v>
      </c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</row>
    <row r="255" spans="1:57" ht="15.75" customHeight="1">
      <c r="A255" s="60">
        <f t="shared" si="166"/>
        <v>8</v>
      </c>
      <c r="B255" s="61" t="s">
        <v>410</v>
      </c>
      <c r="C255" s="61" t="s">
        <v>411</v>
      </c>
      <c r="D255" s="96" t="s">
        <v>116</v>
      </c>
      <c r="E255" s="62">
        <v>2016</v>
      </c>
      <c r="F255" s="63" t="s">
        <v>86</v>
      </c>
      <c r="G255" s="64"/>
      <c r="H255" s="64">
        <f>IF(G255=0,0,IF(G255=1,100,IF(G255=2,80,IF(G255=3,65,IF(G255=4,55,IF(G255=5,50,IF(G255=6,45,IF(G255=7,43,50-G255))))))))</f>
        <v>0</v>
      </c>
      <c r="I255" s="64"/>
      <c r="J255" s="64">
        <f>IF(I255=0,0,IF(I255=1,100,IF(I255=2,80,IF(I255=3,65,IF(I255=4,55,IF(I255=5,50,IF(I255=6,45,IF(I255=7,43,50-I255))))))))</f>
        <v>0</v>
      </c>
      <c r="K255" s="64">
        <v>5</v>
      </c>
      <c r="L255" s="64">
        <f>IF(K255=0,0,IF(K255=1,100,IF(K255=2,80,IF(K255=3,65,IF(K255=4,55,IF(K255=5,50,IF(K255=6,45,IF(K255=7,43,50-K255))))))))</f>
        <v>50</v>
      </c>
      <c r="M255" s="64"/>
      <c r="N255" s="64">
        <f>IF(M255=0,0,IF(M255=1,100,IF(M255=2,80,IF(M255=3,65,IF(M255=4,55,IF(M255=5,50,IF(M255=6,45,IF(M255=7,43,50-M255))))))))</f>
        <v>0</v>
      </c>
      <c r="O255" s="64"/>
      <c r="P255" s="64">
        <f>IF(O255=0,0,IF(O255=1,100,IF(O255=2,80,IF(O255=3,65,IF(O255=4,55,IF(O255=5,50,IF(O255=6,45,IF(O255=7,43,50-O255))))))))</f>
        <v>0</v>
      </c>
      <c r="Q255" s="64"/>
      <c r="R255" s="64">
        <f>IF(Q255=0,0,IF(Q255=1,100,IF(Q255=2,80,IF(Q255=3,65,IF(Q255=4,55,IF(Q255=5,50,IF(Q255=6,45,IF(Q255=7,43,50-Q255))))))))</f>
        <v>0</v>
      </c>
      <c r="S255" s="64"/>
      <c r="T255" s="64">
        <f>IF(S255=0,0,IF(S255=1,100,IF(S255=2,80,IF(S255=3,65,IF(S255=4,55,IF(S255=5,50,IF(S255=6,45,IF(S255=7,43,50-S255))))))))</f>
        <v>0</v>
      </c>
      <c r="U255" s="64"/>
      <c r="V255" s="64"/>
      <c r="W255" s="64"/>
      <c r="X255" s="64"/>
      <c r="Y255" s="65">
        <f>LARGE(AD255:AL255,1)+LARGE(AD255:AL255,2)+LARGE(AD255:AL255,3)+LARGE(AD255:AL255,4)+LARGE(AD255:AL255,5)+LARGE(AD255:AL255,6)</f>
        <v>50</v>
      </c>
      <c r="Z255" s="65">
        <f t="shared" ref="Z255:Z262" si="169">+A255</f>
        <v>8</v>
      </c>
      <c r="AA255" s="93">
        <f t="shared" si="167"/>
        <v>2</v>
      </c>
      <c r="AB255" s="66">
        <f t="shared" si="168"/>
        <v>5</v>
      </c>
      <c r="AC255" s="50"/>
      <c r="AD255" s="67">
        <f t="shared" si="159"/>
        <v>0</v>
      </c>
      <c r="AE255" s="67">
        <f t="shared" si="160"/>
        <v>0</v>
      </c>
      <c r="AF255" s="67">
        <f t="shared" si="161"/>
        <v>50</v>
      </c>
      <c r="AG255" s="67">
        <f t="shared" si="162"/>
        <v>0</v>
      </c>
      <c r="AH255" s="67">
        <f t="shared" si="163"/>
        <v>0</v>
      </c>
      <c r="AI255" s="67">
        <f t="shared" si="164"/>
        <v>0</v>
      </c>
      <c r="AJ255" s="67">
        <f t="shared" si="165"/>
        <v>0</v>
      </c>
      <c r="AK255" s="38">
        <f t="shared" si="146"/>
        <v>0</v>
      </c>
      <c r="AL255" s="38">
        <f t="shared" si="147"/>
        <v>0</v>
      </c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</row>
    <row r="256" spans="1:57" ht="15.75" customHeight="1">
      <c r="A256" s="60">
        <f t="shared" si="166"/>
        <v>9</v>
      </c>
      <c r="B256" s="61" t="s">
        <v>412</v>
      </c>
      <c r="C256" s="61" t="s">
        <v>413</v>
      </c>
      <c r="D256" s="96" t="s">
        <v>116</v>
      </c>
      <c r="E256" s="62">
        <v>2019</v>
      </c>
      <c r="F256" s="63" t="s">
        <v>86</v>
      </c>
      <c r="G256" s="64"/>
      <c r="H256" s="64">
        <f>IF(G256=0,0,IF(G256=1,100,IF(G256=2,80,IF(G256=3,65,IF(G256=4,55,IF(G256=5,50,IF(G256=6,45,IF(G256=7,43,50-G256))))))))</f>
        <v>0</v>
      </c>
      <c r="I256" s="64"/>
      <c r="J256" s="64">
        <f>IF(I256=0,0,IF(I256=1,100,IF(I256=2,80,IF(I256=3,65,IF(I256=4,55,IF(I256=5,50,IF(I256=6,45,IF(I256=7,43,50-I256))))))))</f>
        <v>0</v>
      </c>
      <c r="K256" s="64">
        <v>8</v>
      </c>
      <c r="L256" s="64">
        <f>IF(K256=0,0,IF(K256=1,100,IF(K256=2,80,IF(K256=3,65,IF(K256=4,55,IF(K256=5,50,IF(K256=6,45,IF(K256=7,43,50-K256))))))))</f>
        <v>42</v>
      </c>
      <c r="M256" s="64"/>
      <c r="N256" s="64">
        <f>IF(M256=0,0,IF(M256=1,100,IF(M256=2,80,IF(M256=3,65,IF(M256=4,55,IF(M256=5,50,IF(M256=6,45,IF(M256=7,43,50-M256))))))))</f>
        <v>0</v>
      </c>
      <c r="O256" s="64"/>
      <c r="P256" s="64">
        <f>IF(O256=0,0,IF(O256=1,100,IF(O256=2,80,IF(O256=3,65,IF(O256=4,55,IF(O256=5,50,IF(O256=6,45,IF(O256=7,43,50-O256))))))))</f>
        <v>0</v>
      </c>
      <c r="Q256" s="64"/>
      <c r="R256" s="64">
        <f>IF(Q256=0,0,IF(Q256=1,100,IF(Q256=2,80,IF(Q256=3,65,IF(Q256=4,55,IF(Q256=5,50,IF(Q256=6,45,IF(Q256=7,43,50-Q256))))))))</f>
        <v>0</v>
      </c>
      <c r="S256" s="64"/>
      <c r="T256" s="64">
        <f>IF(S256=0,0,IF(S256=1,100,IF(S256=2,80,IF(S256=3,65,IF(S256=4,55,IF(S256=5,50,IF(S256=6,45,IF(S256=7,43,50-S256))))))))</f>
        <v>0</v>
      </c>
      <c r="U256" s="64"/>
      <c r="V256" s="64"/>
      <c r="W256" s="64"/>
      <c r="X256" s="64"/>
      <c r="Y256" s="65">
        <f>LARGE(AD256:AL256,1)+LARGE(AD256:AL256,2)+LARGE(AD256:AL256,3)+LARGE(AD256:AL256,4)+LARGE(AD256:AL256,5)+LARGE(AD256:AL256,6)</f>
        <v>42</v>
      </c>
      <c r="Z256" s="65">
        <f t="shared" si="169"/>
        <v>9</v>
      </c>
      <c r="AA256" s="93">
        <f t="shared" si="167"/>
        <v>2</v>
      </c>
      <c r="AB256" s="66">
        <f t="shared" si="168"/>
        <v>8</v>
      </c>
      <c r="AC256" s="50"/>
      <c r="AD256" s="67">
        <f t="shared" si="159"/>
        <v>0</v>
      </c>
      <c r="AE256" s="67">
        <f t="shared" si="160"/>
        <v>0</v>
      </c>
      <c r="AF256" s="67">
        <f t="shared" si="161"/>
        <v>42</v>
      </c>
      <c r="AG256" s="67">
        <f t="shared" si="162"/>
        <v>0</v>
      </c>
      <c r="AH256" s="67">
        <f t="shared" si="163"/>
        <v>0</v>
      </c>
      <c r="AI256" s="67">
        <f t="shared" si="164"/>
        <v>0</v>
      </c>
      <c r="AJ256" s="67">
        <f t="shared" si="165"/>
        <v>0</v>
      </c>
      <c r="AK256" s="38">
        <f t="shared" si="146"/>
        <v>0</v>
      </c>
      <c r="AL256" s="38">
        <f t="shared" si="147"/>
        <v>0</v>
      </c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</row>
    <row r="257" spans="1:57" ht="15.75" customHeight="1">
      <c r="A257" s="60">
        <f t="shared" si="166"/>
        <v>10</v>
      </c>
      <c r="B257" s="61"/>
      <c r="C257" s="61"/>
      <c r="D257" s="96"/>
      <c r="E257" s="62"/>
      <c r="F257" s="63"/>
      <c r="G257" s="64"/>
      <c r="H257" s="64">
        <f t="shared" ref="H255:H262" si="170">IF(G257=0,0,IF(G257=1,100,IF(G257=2,80,IF(G257=3,65,IF(G257=4,55,IF(G257=5,50,IF(G257=6,45,IF(G257=7,43,50-G257))))))))</f>
        <v>0</v>
      </c>
      <c r="I257" s="64"/>
      <c r="J257" s="64">
        <f t="shared" ref="J255:J262" si="171">IF(I257=0,0,IF(I257=1,100,IF(I257=2,80,IF(I257=3,65,IF(I257=4,55,IF(I257=5,50,IF(I257=6,45,IF(I257=7,43,50-I257))))))))</f>
        <v>0</v>
      </c>
      <c r="K257" s="64"/>
      <c r="L257" s="64">
        <f t="shared" ref="L255:L262" si="172">IF(K257=0,0,IF(K257=1,100,IF(K257=2,80,IF(K257=3,65,IF(K257=4,55,IF(K257=5,50,IF(K257=6,45,IF(K257=7,43,50-K257))))))))</f>
        <v>0</v>
      </c>
      <c r="M257" s="64"/>
      <c r="N257" s="64">
        <f t="shared" ref="N255:N262" si="173">IF(M257=0,0,IF(M257=1,100,IF(M257=2,80,IF(M257=3,65,IF(M257=4,55,IF(M257=5,50,IF(M257=6,45,IF(M257=7,43,50-M257))))))))</f>
        <v>0</v>
      </c>
      <c r="O257" s="64"/>
      <c r="P257" s="64">
        <f t="shared" ref="P255:P262" si="174">IF(O257=0,0,IF(O257=1,100,IF(O257=2,80,IF(O257=3,65,IF(O257=4,55,IF(O257=5,50,IF(O257=6,45,IF(O257=7,43,50-O257))))))))</f>
        <v>0</v>
      </c>
      <c r="Q257" s="64"/>
      <c r="R257" s="64">
        <f t="shared" ref="R255:R262" si="175">IF(Q257=0,0,IF(Q257=1,100,IF(Q257=2,80,IF(Q257=3,65,IF(Q257=4,55,IF(Q257=5,50,IF(Q257=6,45,IF(Q257=7,43,50-Q257))))))))</f>
        <v>0</v>
      </c>
      <c r="S257" s="64"/>
      <c r="T257" s="64">
        <f t="shared" ref="T255:T262" si="176">IF(S257=0,0,IF(S257=1,100,IF(S257=2,80,IF(S257=3,65,IF(S257=4,55,IF(S257=5,50,IF(S257=6,45,IF(S257=7,43,50-S257))))))))</f>
        <v>0</v>
      </c>
      <c r="U257" s="64"/>
      <c r="V257" s="64"/>
      <c r="W257" s="64"/>
      <c r="X257" s="64"/>
      <c r="Y257" s="65">
        <f t="shared" si="155"/>
        <v>0</v>
      </c>
      <c r="Z257" s="65">
        <f t="shared" si="169"/>
        <v>10</v>
      </c>
      <c r="AA257" s="93"/>
      <c r="AB257" s="66"/>
      <c r="AC257" s="50"/>
      <c r="AD257" s="67">
        <f t="shared" si="159"/>
        <v>0</v>
      </c>
      <c r="AE257" s="67">
        <f t="shared" si="160"/>
        <v>0</v>
      </c>
      <c r="AF257" s="67">
        <f t="shared" si="161"/>
        <v>0</v>
      </c>
      <c r="AG257" s="67">
        <f t="shared" si="162"/>
        <v>0</v>
      </c>
      <c r="AH257" s="67">
        <f t="shared" si="163"/>
        <v>0</v>
      </c>
      <c r="AI257" s="67">
        <f t="shared" si="164"/>
        <v>0</v>
      </c>
      <c r="AJ257" s="67">
        <f t="shared" si="165"/>
        <v>0</v>
      </c>
      <c r="AK257" s="38">
        <f t="shared" si="146"/>
        <v>0</v>
      </c>
      <c r="AL257" s="38">
        <f t="shared" si="147"/>
        <v>0</v>
      </c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</row>
    <row r="258" spans="1:57" ht="15.75" customHeight="1">
      <c r="A258" s="60">
        <f t="shared" si="166"/>
        <v>11</v>
      </c>
      <c r="B258" s="61"/>
      <c r="C258" s="61"/>
      <c r="D258" s="96"/>
      <c r="E258" s="62"/>
      <c r="F258" s="63"/>
      <c r="G258" s="64"/>
      <c r="H258" s="64">
        <f t="shared" si="170"/>
        <v>0</v>
      </c>
      <c r="I258" s="64"/>
      <c r="J258" s="64">
        <f t="shared" si="171"/>
        <v>0</v>
      </c>
      <c r="K258" s="64"/>
      <c r="L258" s="64">
        <f t="shared" si="172"/>
        <v>0</v>
      </c>
      <c r="M258" s="64"/>
      <c r="N258" s="64">
        <f t="shared" si="173"/>
        <v>0</v>
      </c>
      <c r="O258" s="64"/>
      <c r="P258" s="64">
        <f t="shared" si="174"/>
        <v>0</v>
      </c>
      <c r="Q258" s="64"/>
      <c r="R258" s="64">
        <f t="shared" si="175"/>
        <v>0</v>
      </c>
      <c r="S258" s="64"/>
      <c r="T258" s="64">
        <f t="shared" si="176"/>
        <v>0</v>
      </c>
      <c r="U258" s="64"/>
      <c r="V258" s="64"/>
      <c r="W258" s="64"/>
      <c r="X258" s="64"/>
      <c r="Y258" s="65">
        <f t="shared" si="155"/>
        <v>0</v>
      </c>
      <c r="Z258" s="65">
        <f t="shared" si="169"/>
        <v>11</v>
      </c>
      <c r="AA258" s="93"/>
      <c r="AB258" s="66"/>
      <c r="AC258" s="50"/>
      <c r="AD258" s="67">
        <f t="shared" si="159"/>
        <v>0</v>
      </c>
      <c r="AE258" s="67">
        <f t="shared" si="160"/>
        <v>0</v>
      </c>
      <c r="AF258" s="67">
        <f t="shared" si="161"/>
        <v>0</v>
      </c>
      <c r="AG258" s="67">
        <f t="shared" si="162"/>
        <v>0</v>
      </c>
      <c r="AH258" s="67">
        <f t="shared" si="163"/>
        <v>0</v>
      </c>
      <c r="AI258" s="67">
        <f t="shared" si="164"/>
        <v>0</v>
      </c>
      <c r="AJ258" s="67">
        <f t="shared" si="165"/>
        <v>0</v>
      </c>
      <c r="AK258" s="38">
        <f t="shared" si="146"/>
        <v>0</v>
      </c>
      <c r="AL258" s="38">
        <f t="shared" si="147"/>
        <v>0</v>
      </c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</row>
    <row r="259" spans="1:57" ht="15.75" customHeight="1">
      <c r="A259" s="60">
        <f t="shared" si="166"/>
        <v>12</v>
      </c>
      <c r="B259" s="61"/>
      <c r="C259" s="61"/>
      <c r="D259" s="96"/>
      <c r="E259" s="62"/>
      <c r="F259" s="63"/>
      <c r="G259" s="64"/>
      <c r="H259" s="64">
        <f t="shared" si="170"/>
        <v>0</v>
      </c>
      <c r="I259" s="64"/>
      <c r="J259" s="64">
        <f t="shared" si="171"/>
        <v>0</v>
      </c>
      <c r="K259" s="64"/>
      <c r="L259" s="64">
        <f t="shared" si="172"/>
        <v>0</v>
      </c>
      <c r="M259" s="64"/>
      <c r="N259" s="64">
        <f t="shared" si="173"/>
        <v>0</v>
      </c>
      <c r="O259" s="64"/>
      <c r="P259" s="64">
        <f t="shared" si="174"/>
        <v>0</v>
      </c>
      <c r="Q259" s="64"/>
      <c r="R259" s="64">
        <f t="shared" si="175"/>
        <v>0</v>
      </c>
      <c r="S259" s="64"/>
      <c r="T259" s="64">
        <f t="shared" si="176"/>
        <v>0</v>
      </c>
      <c r="U259" s="64"/>
      <c r="V259" s="64"/>
      <c r="W259" s="64"/>
      <c r="X259" s="64"/>
      <c r="Y259" s="65">
        <f t="shared" si="155"/>
        <v>0</v>
      </c>
      <c r="Z259" s="65">
        <f t="shared" si="169"/>
        <v>12</v>
      </c>
      <c r="AA259" s="93"/>
      <c r="AB259" s="66"/>
      <c r="AC259" s="50"/>
      <c r="AD259" s="67">
        <f t="shared" si="159"/>
        <v>0</v>
      </c>
      <c r="AE259" s="67">
        <f t="shared" si="160"/>
        <v>0</v>
      </c>
      <c r="AF259" s="67">
        <f t="shared" si="161"/>
        <v>0</v>
      </c>
      <c r="AG259" s="67">
        <f t="shared" si="162"/>
        <v>0</v>
      </c>
      <c r="AH259" s="67">
        <f t="shared" si="163"/>
        <v>0</v>
      </c>
      <c r="AI259" s="67">
        <f t="shared" si="164"/>
        <v>0</v>
      </c>
      <c r="AJ259" s="67">
        <f t="shared" si="165"/>
        <v>0</v>
      </c>
      <c r="AK259" s="38">
        <f t="shared" si="146"/>
        <v>0</v>
      </c>
      <c r="AL259" s="38">
        <f t="shared" si="147"/>
        <v>0</v>
      </c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</row>
    <row r="260" spans="1:57" ht="15.75" customHeight="1">
      <c r="A260" s="60">
        <f t="shared" si="166"/>
        <v>13</v>
      </c>
      <c r="B260" s="61"/>
      <c r="C260" s="61"/>
      <c r="D260" s="96"/>
      <c r="E260" s="62"/>
      <c r="F260" s="63"/>
      <c r="G260" s="64"/>
      <c r="H260" s="64">
        <f t="shared" si="170"/>
        <v>0</v>
      </c>
      <c r="I260" s="64"/>
      <c r="J260" s="64">
        <f t="shared" si="171"/>
        <v>0</v>
      </c>
      <c r="K260" s="64"/>
      <c r="L260" s="64">
        <f t="shared" si="172"/>
        <v>0</v>
      </c>
      <c r="M260" s="64"/>
      <c r="N260" s="64">
        <f t="shared" si="173"/>
        <v>0</v>
      </c>
      <c r="O260" s="64"/>
      <c r="P260" s="64">
        <f t="shared" si="174"/>
        <v>0</v>
      </c>
      <c r="Q260" s="64"/>
      <c r="R260" s="64">
        <f t="shared" si="175"/>
        <v>0</v>
      </c>
      <c r="S260" s="64"/>
      <c r="T260" s="64">
        <f t="shared" si="176"/>
        <v>0</v>
      </c>
      <c r="U260" s="64"/>
      <c r="V260" s="64"/>
      <c r="W260" s="64"/>
      <c r="X260" s="64"/>
      <c r="Y260" s="65">
        <f t="shared" si="155"/>
        <v>0</v>
      </c>
      <c r="Z260" s="65">
        <f t="shared" si="169"/>
        <v>13</v>
      </c>
      <c r="AA260" s="93"/>
      <c r="AB260" s="66"/>
      <c r="AC260" s="50"/>
      <c r="AD260" s="67">
        <f t="shared" si="159"/>
        <v>0</v>
      </c>
      <c r="AE260" s="67">
        <f t="shared" si="160"/>
        <v>0</v>
      </c>
      <c r="AF260" s="67">
        <f t="shared" si="161"/>
        <v>0</v>
      </c>
      <c r="AG260" s="67">
        <f t="shared" si="162"/>
        <v>0</v>
      </c>
      <c r="AH260" s="67">
        <f t="shared" si="163"/>
        <v>0</v>
      </c>
      <c r="AI260" s="67">
        <f t="shared" si="164"/>
        <v>0</v>
      </c>
      <c r="AJ260" s="67">
        <f t="shared" si="165"/>
        <v>0</v>
      </c>
      <c r="AK260" s="38">
        <f t="shared" si="146"/>
        <v>0</v>
      </c>
      <c r="AL260" s="38">
        <f t="shared" si="147"/>
        <v>0</v>
      </c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</row>
    <row r="261" spans="1:57" ht="15.75" customHeight="1">
      <c r="A261" s="60">
        <f t="shared" si="166"/>
        <v>14</v>
      </c>
      <c r="B261" s="61"/>
      <c r="C261" s="61"/>
      <c r="D261" s="96"/>
      <c r="E261" s="62"/>
      <c r="F261" s="63"/>
      <c r="G261" s="64"/>
      <c r="H261" s="64">
        <f t="shared" si="170"/>
        <v>0</v>
      </c>
      <c r="I261" s="64"/>
      <c r="J261" s="64">
        <f t="shared" si="171"/>
        <v>0</v>
      </c>
      <c r="K261" s="64"/>
      <c r="L261" s="64">
        <f t="shared" si="172"/>
        <v>0</v>
      </c>
      <c r="M261" s="64"/>
      <c r="N261" s="64">
        <f t="shared" si="173"/>
        <v>0</v>
      </c>
      <c r="O261" s="64"/>
      <c r="P261" s="64">
        <f t="shared" si="174"/>
        <v>0</v>
      </c>
      <c r="Q261" s="64"/>
      <c r="R261" s="64">
        <f t="shared" si="175"/>
        <v>0</v>
      </c>
      <c r="S261" s="64"/>
      <c r="T261" s="64">
        <f t="shared" si="176"/>
        <v>0</v>
      </c>
      <c r="U261" s="64"/>
      <c r="V261" s="64"/>
      <c r="W261" s="64"/>
      <c r="X261" s="64"/>
      <c r="Y261" s="65">
        <f t="shared" si="155"/>
        <v>0</v>
      </c>
      <c r="Z261" s="65">
        <f t="shared" si="169"/>
        <v>14</v>
      </c>
      <c r="AA261" s="93"/>
      <c r="AB261" s="66"/>
      <c r="AC261" s="50"/>
      <c r="AD261" s="67">
        <f t="shared" si="159"/>
        <v>0</v>
      </c>
      <c r="AE261" s="67">
        <f t="shared" si="160"/>
        <v>0</v>
      </c>
      <c r="AF261" s="67">
        <f t="shared" si="161"/>
        <v>0</v>
      </c>
      <c r="AG261" s="67">
        <f t="shared" si="162"/>
        <v>0</v>
      </c>
      <c r="AH261" s="67">
        <f t="shared" si="163"/>
        <v>0</v>
      </c>
      <c r="AI261" s="67">
        <f t="shared" si="164"/>
        <v>0</v>
      </c>
      <c r="AJ261" s="67">
        <f t="shared" si="165"/>
        <v>0</v>
      </c>
      <c r="AK261" s="38">
        <f t="shared" si="146"/>
        <v>0</v>
      </c>
      <c r="AL261" s="38">
        <f t="shared" si="147"/>
        <v>0</v>
      </c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</row>
    <row r="262" spans="1:57" ht="15.75" customHeight="1">
      <c r="A262" s="60">
        <f t="shared" si="166"/>
        <v>15</v>
      </c>
      <c r="B262" s="61"/>
      <c r="C262" s="61"/>
      <c r="D262" s="96"/>
      <c r="E262" s="62"/>
      <c r="F262" s="63"/>
      <c r="G262" s="64"/>
      <c r="H262" s="64">
        <f t="shared" si="170"/>
        <v>0</v>
      </c>
      <c r="I262" s="64"/>
      <c r="J262" s="64">
        <f t="shared" si="171"/>
        <v>0</v>
      </c>
      <c r="K262" s="64"/>
      <c r="L262" s="64">
        <f t="shared" si="172"/>
        <v>0</v>
      </c>
      <c r="M262" s="64"/>
      <c r="N262" s="64">
        <f t="shared" si="173"/>
        <v>0</v>
      </c>
      <c r="O262" s="64"/>
      <c r="P262" s="64">
        <f t="shared" si="174"/>
        <v>0</v>
      </c>
      <c r="Q262" s="64"/>
      <c r="R262" s="64">
        <f t="shared" si="175"/>
        <v>0</v>
      </c>
      <c r="S262" s="64"/>
      <c r="T262" s="64">
        <f t="shared" si="176"/>
        <v>0</v>
      </c>
      <c r="U262" s="64"/>
      <c r="V262" s="64"/>
      <c r="W262" s="64"/>
      <c r="X262" s="64"/>
      <c r="Y262" s="65">
        <f t="shared" si="155"/>
        <v>0</v>
      </c>
      <c r="Z262" s="65">
        <f t="shared" si="169"/>
        <v>15</v>
      </c>
      <c r="AA262" s="93"/>
      <c r="AB262" s="66"/>
      <c r="AC262" s="50"/>
      <c r="AD262" s="67">
        <f t="shared" si="159"/>
        <v>0</v>
      </c>
      <c r="AE262" s="67">
        <f t="shared" si="160"/>
        <v>0</v>
      </c>
      <c r="AF262" s="67">
        <f t="shared" si="161"/>
        <v>0</v>
      </c>
      <c r="AG262" s="67">
        <f t="shared" si="162"/>
        <v>0</v>
      </c>
      <c r="AH262" s="67">
        <f t="shared" si="163"/>
        <v>0</v>
      </c>
      <c r="AI262" s="67">
        <f t="shared" si="164"/>
        <v>0</v>
      </c>
      <c r="AJ262" s="67">
        <f t="shared" si="165"/>
        <v>0</v>
      </c>
      <c r="AK262" s="38">
        <f t="shared" si="146"/>
        <v>0</v>
      </c>
      <c r="AL262" s="38">
        <f t="shared" si="147"/>
        <v>0</v>
      </c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</row>
    <row r="263" spans="1:57" s="82" customFormat="1" ht="15.75" customHeight="1">
      <c r="A263" s="84" t="s">
        <v>30</v>
      </c>
      <c r="B263" s="84"/>
      <c r="C263" s="85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93"/>
      <c r="AB263" s="90"/>
      <c r="AC263" s="50"/>
      <c r="AD263" s="67"/>
      <c r="AE263" s="67"/>
      <c r="AF263" s="67"/>
      <c r="AG263" s="67"/>
      <c r="AH263" s="67"/>
      <c r="AI263" s="67"/>
      <c r="AJ263" s="67"/>
      <c r="AK263" s="38"/>
      <c r="AL263" s="38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</row>
    <row r="264" spans="1:57" ht="15.75" customHeight="1">
      <c r="A264" s="60">
        <v>1</v>
      </c>
      <c r="B264" s="61" t="s">
        <v>124</v>
      </c>
      <c r="C264" s="61" t="s">
        <v>185</v>
      </c>
      <c r="D264" s="96">
        <v>10652</v>
      </c>
      <c r="E264" s="62">
        <v>2016</v>
      </c>
      <c r="F264" s="63" t="s">
        <v>48</v>
      </c>
      <c r="G264" s="64">
        <v>1</v>
      </c>
      <c r="H264" s="64">
        <f>IF(G264=0,0,IF(G264=1,100,IF(G264=2,80,IF(G264=3,65,IF(G264=4,55,IF(G264=5,50,IF(G264=6,45,IF(G264=7,43,50-G264))))))))</f>
        <v>100</v>
      </c>
      <c r="I264" s="64">
        <v>2</v>
      </c>
      <c r="J264" s="64">
        <f>IF(I264=0,0,IF(I264=1,100,IF(I264=2,80,IF(I264=3,65,IF(I264=4,55,IF(I264=5,50,IF(I264=6,45,IF(I264=7,43,50-I264))))))))</f>
        <v>80</v>
      </c>
      <c r="K264" s="64">
        <v>3</v>
      </c>
      <c r="L264" s="64">
        <f>IF(K264=0,0,IF(K264=1,100,IF(K264=2,80,IF(K264=3,65,IF(K264=4,55,IF(K264=5,50,IF(K264=6,45,IF(K264=7,43,50-K264))))))))</f>
        <v>65</v>
      </c>
      <c r="M264" s="64"/>
      <c r="N264" s="64">
        <f>IF(M264=0,0,IF(M264=1,100,IF(M264=2,80,IF(M264=3,65,IF(M264=4,55,IF(M264=5,50,IF(M264=6,45,IF(M264=7,43,50-M264))))))))</f>
        <v>0</v>
      </c>
      <c r="O264" s="64"/>
      <c r="P264" s="64">
        <f>IF(O264=0,0,IF(O264=1,100,IF(O264=2,80,IF(O264=3,65,IF(O264=4,55,IF(O264=5,50,IF(O264=6,45,IF(O264=7,43,50-O264))))))))</f>
        <v>0</v>
      </c>
      <c r="Q264" s="64"/>
      <c r="R264" s="64">
        <f>IF(Q264=0,0,IF(Q264=1,100,IF(Q264=2,80,IF(Q264=3,65,IF(Q264=4,55,IF(Q264=5,50,IF(Q264=6,45,IF(Q264=7,43,50-Q264))))))))</f>
        <v>0</v>
      </c>
      <c r="S264" s="64"/>
      <c r="T264" s="64">
        <f>IF(S264=0,0,IF(S264=1,100,IF(S264=2,80,IF(S264=3,65,IF(S264=4,55,IF(S264=5,50,IF(S264=6,45,IF(S264=7,43,50-S264))))))))</f>
        <v>0</v>
      </c>
      <c r="U264" s="64"/>
      <c r="V264" s="64"/>
      <c r="W264" s="64"/>
      <c r="X264" s="64"/>
      <c r="Y264" s="65">
        <f>LARGE(AD264:AL264,1)+LARGE(AD264:AL264,2)+LARGE(AD264:AL264,3)+LARGE(AD264:AL264,4)+LARGE(AD264:AL264,5)+LARGE(AD264:AL264,6)</f>
        <v>245</v>
      </c>
      <c r="Z264" s="65">
        <f t="shared" ref="Z264:Z272" si="177">+A264</f>
        <v>1</v>
      </c>
      <c r="AA264" s="93">
        <f t="shared" ref="AA264" si="178">COUNTBLANK(G264:L264)</f>
        <v>0</v>
      </c>
      <c r="AB264" s="66">
        <f t="shared" ref="AB264" si="179">(G264+I264+K264)/(3-AA264)</f>
        <v>2</v>
      </c>
      <c r="AC264" s="50"/>
      <c r="AD264" s="67">
        <f t="shared" ref="AD264:AD275" si="180">H264</f>
        <v>100</v>
      </c>
      <c r="AE264" s="67">
        <f t="shared" ref="AE264:AE275" si="181">J264</f>
        <v>80</v>
      </c>
      <c r="AF264" s="67">
        <f t="shared" ref="AF264:AF275" si="182">L264</f>
        <v>65</v>
      </c>
      <c r="AG264" s="67">
        <f t="shared" ref="AG264:AG275" si="183">N264</f>
        <v>0</v>
      </c>
      <c r="AH264" s="67">
        <f t="shared" ref="AH264:AH275" si="184">P264</f>
        <v>0</v>
      </c>
      <c r="AI264" s="67">
        <f t="shared" ref="AI264:AI275" si="185">R264</f>
        <v>0</v>
      </c>
      <c r="AJ264" s="67">
        <f t="shared" ref="AJ264:AJ275" si="186">T264</f>
        <v>0</v>
      </c>
      <c r="AK264" s="38">
        <f t="shared" si="146"/>
        <v>0</v>
      </c>
      <c r="AL264" s="38">
        <f t="shared" si="147"/>
        <v>0</v>
      </c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</row>
    <row r="265" spans="1:57" ht="15.75" customHeight="1">
      <c r="A265" s="60">
        <v>2</v>
      </c>
      <c r="B265" s="61" t="s">
        <v>343</v>
      </c>
      <c r="C265" s="61" t="s">
        <v>351</v>
      </c>
      <c r="D265" s="96">
        <v>10382</v>
      </c>
      <c r="E265" s="62">
        <v>2016</v>
      </c>
      <c r="F265" s="63" t="s">
        <v>154</v>
      </c>
      <c r="G265" s="64"/>
      <c r="H265" s="64">
        <f>IF(G265=0,0,IF(G265=1,100,IF(G265=2,80,IF(G265=3,65,IF(G265=4,55,IF(G265=5,50,IF(G265=6,45,IF(G265=7,43,50-G265))))))))</f>
        <v>0</v>
      </c>
      <c r="I265" s="64">
        <v>1</v>
      </c>
      <c r="J265" s="64">
        <f>IF(I265=0,0,IF(I265=1,100,IF(I265=2,80,IF(I265=3,65,IF(I265=4,55,IF(I265=5,50,IF(I265=6,45,IF(I265=7,43,50-I265))))))))</f>
        <v>100</v>
      </c>
      <c r="K265" s="64">
        <v>1</v>
      </c>
      <c r="L265" s="64">
        <f>IF(K265=0,0,IF(K265=1,100,IF(K265=2,80,IF(K265=3,65,IF(K265=4,55,IF(K265=5,50,IF(K265=6,45,IF(K265=7,43,50-K265))))))))</f>
        <v>100</v>
      </c>
      <c r="M265" s="64"/>
      <c r="N265" s="64">
        <f>IF(M265=0,0,IF(M265=1,100,IF(M265=2,80,IF(M265=3,65,IF(M265=4,55,IF(M265=5,50,IF(M265=6,45,IF(M265=7,43,50-M265))))))))</f>
        <v>0</v>
      </c>
      <c r="O265" s="64"/>
      <c r="P265" s="64">
        <f>IF(O265=0,0,IF(O265=1,100,IF(O265=2,80,IF(O265=3,65,IF(O265=4,55,IF(O265=5,50,IF(O265=6,45,IF(O265=7,43,50-O265))))))))</f>
        <v>0</v>
      </c>
      <c r="Q265" s="64"/>
      <c r="R265" s="64">
        <f>IF(Q265=0,0,IF(Q265=1,100,IF(Q265=2,80,IF(Q265=3,65,IF(Q265=4,55,IF(Q265=5,50,IF(Q265=6,45,IF(Q265=7,43,50-Q265))))))))</f>
        <v>0</v>
      </c>
      <c r="S265" s="64"/>
      <c r="T265" s="64">
        <f>IF(S265=0,0,IF(S265=1,100,IF(S265=2,80,IF(S265=3,65,IF(S265=4,55,IF(S265=5,50,IF(S265=6,45,IF(S265=7,43,50-S265))))))))</f>
        <v>0</v>
      </c>
      <c r="U265" s="64"/>
      <c r="V265" s="64"/>
      <c r="W265" s="64"/>
      <c r="X265" s="64"/>
      <c r="Y265" s="65">
        <f>LARGE(AD265:AL265,1)+LARGE(AD265:AL265,2)+LARGE(AD265:AL265,3)+LARGE(AD265:AL265,4)+LARGE(AD265:AL265,5)+LARGE(AD265:AL265,6)</f>
        <v>200</v>
      </c>
      <c r="Z265" s="65">
        <f t="shared" si="177"/>
        <v>2</v>
      </c>
      <c r="AA265" s="93">
        <f t="shared" ref="AA265:AA275" si="187">COUNTBLANK(G265:L265)</f>
        <v>1</v>
      </c>
      <c r="AB265" s="66">
        <f t="shared" ref="AB265:AB275" si="188">(G265+I265+K265)/(3-AA265)</f>
        <v>1</v>
      </c>
      <c r="AC265" s="50"/>
      <c r="AD265" s="67">
        <f t="shared" si="180"/>
        <v>0</v>
      </c>
      <c r="AE265" s="67">
        <f t="shared" si="181"/>
        <v>100</v>
      </c>
      <c r="AF265" s="67">
        <f t="shared" si="182"/>
        <v>100</v>
      </c>
      <c r="AG265" s="67">
        <f t="shared" si="183"/>
        <v>0</v>
      </c>
      <c r="AH265" s="67">
        <f t="shared" si="184"/>
        <v>0</v>
      </c>
      <c r="AI265" s="67">
        <f t="shared" si="185"/>
        <v>0</v>
      </c>
      <c r="AJ265" s="67">
        <f t="shared" si="186"/>
        <v>0</v>
      </c>
      <c r="AK265" s="38">
        <f t="shared" si="146"/>
        <v>0</v>
      </c>
      <c r="AL265" s="38">
        <f t="shared" si="147"/>
        <v>0</v>
      </c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</row>
    <row r="266" spans="1:57" ht="15.75" customHeight="1">
      <c r="A266" s="60">
        <v>3</v>
      </c>
      <c r="B266" s="61" t="s">
        <v>125</v>
      </c>
      <c r="C266" s="61" t="s">
        <v>333</v>
      </c>
      <c r="D266" s="96">
        <v>10800</v>
      </c>
      <c r="E266" s="62">
        <v>2016</v>
      </c>
      <c r="F266" s="63" t="s">
        <v>47</v>
      </c>
      <c r="G266" s="64">
        <v>2</v>
      </c>
      <c r="H266" s="64">
        <f>IF(G266=0,0,IF(G266=1,100,IF(G266=2,80,IF(G266=3,65,IF(G266=4,55,IF(G266=5,50,IF(G266=6,45,IF(G266=7,43,50-G266))))))))</f>
        <v>80</v>
      </c>
      <c r="I266" s="64">
        <v>5</v>
      </c>
      <c r="J266" s="64">
        <f>IF(I266=0,0,IF(I266=1,100,IF(I266=2,80,IF(I266=3,65,IF(I266=4,55,IF(I266=5,50,IF(I266=6,45,IF(I266=7,43,50-I266))))))))</f>
        <v>50</v>
      </c>
      <c r="K266" s="64">
        <v>7</v>
      </c>
      <c r="L266" s="64">
        <f>IF(K266=0,0,IF(K266=1,100,IF(K266=2,80,IF(K266=3,65,IF(K266=4,55,IF(K266=5,50,IF(K266=6,45,IF(K266=7,43,50-K266))))))))</f>
        <v>43</v>
      </c>
      <c r="M266" s="64"/>
      <c r="N266" s="64">
        <f>IF(M266=0,0,IF(M266=1,100,IF(M266=2,80,IF(M266=3,65,IF(M266=4,55,IF(M266=5,50,IF(M266=6,45,IF(M266=7,43,50-M266))))))))</f>
        <v>0</v>
      </c>
      <c r="O266" s="64"/>
      <c r="P266" s="64">
        <f>IF(O266=0,0,IF(O266=1,100,IF(O266=2,80,IF(O266=3,65,IF(O266=4,55,IF(O266=5,50,IF(O266=6,45,IF(O266=7,43,50-O266))))))))</f>
        <v>0</v>
      </c>
      <c r="Q266" s="64"/>
      <c r="R266" s="64">
        <f>IF(Q266=0,0,IF(Q266=1,100,IF(Q266=2,80,IF(Q266=3,65,IF(Q266=4,55,IF(Q266=5,50,IF(Q266=6,45,IF(Q266=7,43,50-Q266))))))))</f>
        <v>0</v>
      </c>
      <c r="S266" s="64"/>
      <c r="T266" s="64">
        <f>IF(S266=0,0,IF(S266=1,100,IF(S266=2,80,IF(S266=3,65,IF(S266=4,55,IF(S266=5,50,IF(S266=6,45,IF(S266=7,43,50-S266))))))))</f>
        <v>0</v>
      </c>
      <c r="U266" s="64"/>
      <c r="V266" s="64"/>
      <c r="W266" s="64"/>
      <c r="X266" s="64"/>
      <c r="Y266" s="65">
        <f>LARGE(AD266:AL266,1)+LARGE(AD266:AL266,2)+LARGE(AD266:AL266,3)+LARGE(AD266:AL266,4)+LARGE(AD266:AL266,5)+LARGE(AD266:AL266,6)</f>
        <v>173</v>
      </c>
      <c r="Z266" s="65">
        <f t="shared" si="177"/>
        <v>3</v>
      </c>
      <c r="AA266" s="93">
        <f t="shared" si="187"/>
        <v>0</v>
      </c>
      <c r="AB266" s="66">
        <f t="shared" si="188"/>
        <v>4.666666666666667</v>
      </c>
      <c r="AC266" s="50"/>
      <c r="AD266" s="67">
        <f t="shared" si="180"/>
        <v>80</v>
      </c>
      <c r="AE266" s="67">
        <f t="shared" si="181"/>
        <v>50</v>
      </c>
      <c r="AF266" s="67">
        <f t="shared" si="182"/>
        <v>43</v>
      </c>
      <c r="AG266" s="67">
        <f t="shared" si="183"/>
        <v>0</v>
      </c>
      <c r="AH266" s="67">
        <f t="shared" si="184"/>
        <v>0</v>
      </c>
      <c r="AI266" s="67">
        <f t="shared" si="185"/>
        <v>0</v>
      </c>
      <c r="AJ266" s="67">
        <f t="shared" si="186"/>
        <v>0</v>
      </c>
      <c r="AK266" s="38">
        <f t="shared" si="146"/>
        <v>0</v>
      </c>
      <c r="AL266" s="38">
        <f t="shared" si="147"/>
        <v>0</v>
      </c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</row>
    <row r="267" spans="1:57" ht="15.75" customHeight="1">
      <c r="A267" s="60">
        <v>4</v>
      </c>
      <c r="B267" s="61" t="s">
        <v>123</v>
      </c>
      <c r="C267" s="61" t="s">
        <v>349</v>
      </c>
      <c r="D267" s="96">
        <v>10783</v>
      </c>
      <c r="E267" s="62">
        <v>2016</v>
      </c>
      <c r="F267" s="63" t="s">
        <v>127</v>
      </c>
      <c r="G267" s="64">
        <v>4</v>
      </c>
      <c r="H267" s="64">
        <f>IF(G267=0,0,IF(G267=1,100,IF(G267=2,80,IF(G267=3,65,IF(G267=4,55,IF(G267=5,50,IF(G267=6,45,IF(G267=7,43,50-G267))))))))</f>
        <v>55</v>
      </c>
      <c r="I267" s="64">
        <v>4</v>
      </c>
      <c r="J267" s="64">
        <f>IF(I267=0,0,IF(I267=1,100,IF(I267=2,80,IF(I267=3,65,IF(I267=4,55,IF(I267=5,50,IF(I267=6,45,IF(I267=7,43,50-I267))))))))</f>
        <v>55</v>
      </c>
      <c r="K267" s="64">
        <v>4</v>
      </c>
      <c r="L267" s="64">
        <f>IF(K267=0,0,IF(K267=1,100,IF(K267=2,80,IF(K267=3,65,IF(K267=4,55,IF(K267=5,50,IF(K267=6,45,IF(K267=7,43,50-K267))))))))</f>
        <v>55</v>
      </c>
      <c r="M267" s="64"/>
      <c r="N267" s="64">
        <f>IF(M267=0,0,IF(M267=1,100,IF(M267=2,80,IF(M267=3,65,IF(M267=4,55,IF(M267=5,50,IF(M267=6,45,IF(M267=7,43,50-M267))))))))</f>
        <v>0</v>
      </c>
      <c r="O267" s="64"/>
      <c r="P267" s="64">
        <f>IF(O267=0,0,IF(O267=1,100,IF(O267=2,80,IF(O267=3,65,IF(O267=4,55,IF(O267=5,50,IF(O267=6,45,IF(O267=7,43,50-O267))))))))</f>
        <v>0</v>
      </c>
      <c r="Q267" s="64"/>
      <c r="R267" s="64">
        <f>IF(Q267=0,0,IF(Q267=1,100,IF(Q267=2,80,IF(Q267=3,65,IF(Q267=4,55,IF(Q267=5,50,IF(Q267=6,45,IF(Q267=7,43,50-Q267))))))))</f>
        <v>0</v>
      </c>
      <c r="S267" s="64"/>
      <c r="T267" s="64">
        <f>IF(S267=0,0,IF(S267=1,100,IF(S267=2,80,IF(S267=3,65,IF(S267=4,55,IF(S267=5,50,IF(S267=6,45,IF(S267=7,43,50-S267))))))))</f>
        <v>0</v>
      </c>
      <c r="U267" s="64"/>
      <c r="V267" s="64"/>
      <c r="W267" s="64"/>
      <c r="X267" s="64"/>
      <c r="Y267" s="65">
        <f>LARGE(AD267:AL267,1)+LARGE(AD267:AL267,2)+LARGE(AD267:AL267,3)+LARGE(AD267:AL267,4)+LARGE(AD267:AL267,5)+LARGE(AD267:AL267,6)</f>
        <v>165</v>
      </c>
      <c r="Z267" s="65">
        <f t="shared" si="177"/>
        <v>4</v>
      </c>
      <c r="AA267" s="93">
        <f t="shared" si="187"/>
        <v>0</v>
      </c>
      <c r="AB267" s="66">
        <f t="shared" si="188"/>
        <v>4</v>
      </c>
      <c r="AC267" s="50"/>
      <c r="AD267" s="67">
        <f t="shared" si="180"/>
        <v>55</v>
      </c>
      <c r="AE267" s="67">
        <f t="shared" si="181"/>
        <v>55</v>
      </c>
      <c r="AF267" s="67">
        <f t="shared" si="182"/>
        <v>55</v>
      </c>
      <c r="AG267" s="67">
        <f t="shared" si="183"/>
        <v>0</v>
      </c>
      <c r="AH267" s="67">
        <f t="shared" si="184"/>
        <v>0</v>
      </c>
      <c r="AI267" s="67">
        <f t="shared" si="185"/>
        <v>0</v>
      </c>
      <c r="AJ267" s="67">
        <f t="shared" si="186"/>
        <v>0</v>
      </c>
      <c r="AK267" s="38">
        <f t="shared" si="146"/>
        <v>0</v>
      </c>
      <c r="AL267" s="38">
        <f t="shared" si="147"/>
        <v>0</v>
      </c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</row>
    <row r="268" spans="1:57" ht="15.75" customHeight="1">
      <c r="A268" s="60">
        <v>5</v>
      </c>
      <c r="B268" s="61" t="s">
        <v>126</v>
      </c>
      <c r="C268" s="61" t="s">
        <v>348</v>
      </c>
      <c r="D268" s="96">
        <v>10782</v>
      </c>
      <c r="E268" s="62">
        <v>2017</v>
      </c>
      <c r="F268" s="63" t="s">
        <v>127</v>
      </c>
      <c r="G268" s="64">
        <v>3</v>
      </c>
      <c r="H268" s="64">
        <f>IF(G268=0,0,IF(G268=1,100,IF(G268=2,80,IF(G268=3,65,IF(G268=4,55,IF(G268=5,50,IF(G268=6,45,IF(G268=7,43,50-G268))))))))</f>
        <v>65</v>
      </c>
      <c r="I268" s="64">
        <v>8</v>
      </c>
      <c r="J268" s="64">
        <f>IF(I268=0,0,IF(I268=1,100,IF(I268=2,80,IF(I268=3,65,IF(I268=4,55,IF(I268=5,50,IF(I268=6,45,IF(I268=7,43,50-I268))))))))</f>
        <v>42</v>
      </c>
      <c r="K268" s="64">
        <v>6</v>
      </c>
      <c r="L268" s="64">
        <f>IF(K268=0,0,IF(K268=1,100,IF(K268=2,80,IF(K268=3,65,IF(K268=4,55,IF(K268=5,50,IF(K268=6,45,IF(K268=7,43,50-K268))))))))</f>
        <v>45</v>
      </c>
      <c r="M268" s="64"/>
      <c r="N268" s="64">
        <f>IF(M268=0,0,IF(M268=1,100,IF(M268=2,80,IF(M268=3,65,IF(M268=4,55,IF(M268=5,50,IF(M268=6,45,IF(M268=7,43,50-M268))))))))</f>
        <v>0</v>
      </c>
      <c r="O268" s="64"/>
      <c r="P268" s="64">
        <f>IF(O268=0,0,IF(O268=1,100,IF(O268=2,80,IF(O268=3,65,IF(O268=4,55,IF(O268=5,50,IF(O268=6,45,IF(O268=7,43,50-O268))))))))</f>
        <v>0</v>
      </c>
      <c r="Q268" s="64"/>
      <c r="R268" s="64">
        <f>IF(Q268=0,0,IF(Q268=1,100,IF(Q268=2,80,IF(Q268=3,65,IF(Q268=4,55,IF(Q268=5,50,IF(Q268=6,45,IF(Q268=7,43,50-Q268))))))))</f>
        <v>0</v>
      </c>
      <c r="S268" s="64"/>
      <c r="T268" s="64">
        <f>IF(S268=0,0,IF(S268=1,100,IF(S268=2,80,IF(S268=3,65,IF(S268=4,55,IF(S268=5,50,IF(S268=6,45,IF(S268=7,43,50-S268))))))))</f>
        <v>0</v>
      </c>
      <c r="U268" s="64"/>
      <c r="V268" s="64"/>
      <c r="W268" s="64"/>
      <c r="X268" s="64"/>
      <c r="Y268" s="65">
        <f>LARGE(AD268:AL268,1)+LARGE(AD268:AL268,2)+LARGE(AD268:AL268,3)+LARGE(AD268:AL268,4)+LARGE(AD268:AL268,5)+LARGE(AD268:AL268,6)</f>
        <v>152</v>
      </c>
      <c r="Z268" s="65">
        <f t="shared" si="177"/>
        <v>5</v>
      </c>
      <c r="AA268" s="93">
        <f t="shared" si="187"/>
        <v>0</v>
      </c>
      <c r="AB268" s="66">
        <f t="shared" si="188"/>
        <v>5.666666666666667</v>
      </c>
      <c r="AD268" s="67">
        <f t="shared" si="180"/>
        <v>65</v>
      </c>
      <c r="AE268" s="67">
        <f t="shared" si="181"/>
        <v>42</v>
      </c>
      <c r="AF268" s="67">
        <f t="shared" si="182"/>
        <v>45</v>
      </c>
      <c r="AG268" s="67">
        <f t="shared" si="183"/>
        <v>0</v>
      </c>
      <c r="AH268" s="67">
        <f t="shared" si="184"/>
        <v>0</v>
      </c>
      <c r="AI268" s="67">
        <f t="shared" si="185"/>
        <v>0</v>
      </c>
      <c r="AJ268" s="67">
        <f t="shared" si="186"/>
        <v>0</v>
      </c>
      <c r="AK268" s="38">
        <f t="shared" si="146"/>
        <v>0</v>
      </c>
      <c r="AL268" s="38">
        <f t="shared" si="147"/>
        <v>0</v>
      </c>
    </row>
    <row r="269" spans="1:57" ht="15.75" customHeight="1">
      <c r="A269" s="60">
        <v>6</v>
      </c>
      <c r="B269" s="61" t="s">
        <v>344</v>
      </c>
      <c r="C269" s="61" t="s">
        <v>352</v>
      </c>
      <c r="D269" s="96">
        <v>10753</v>
      </c>
      <c r="E269" s="62">
        <v>2016</v>
      </c>
      <c r="F269" s="63" t="s">
        <v>303</v>
      </c>
      <c r="G269" s="64"/>
      <c r="H269" s="64">
        <f>IF(G269=0,0,IF(G269=1,100,IF(G269=2,80,IF(G269=3,65,IF(G269=4,55,IF(G269=5,50,IF(G269=6,45,IF(G269=7,43,50-G269))))))))</f>
        <v>0</v>
      </c>
      <c r="I269" s="64">
        <v>3</v>
      </c>
      <c r="J269" s="64">
        <f>IF(I269=0,0,IF(I269=1,100,IF(I269=2,80,IF(I269=3,65,IF(I269=4,55,IF(I269=5,50,IF(I269=6,45,IF(I269=7,43,50-I269))))))))</f>
        <v>65</v>
      </c>
      <c r="K269" s="64">
        <v>2</v>
      </c>
      <c r="L269" s="64">
        <f>IF(K269=0,0,IF(K269=1,100,IF(K269=2,80,IF(K269=3,65,IF(K269=4,55,IF(K269=5,50,IF(K269=6,45,IF(K269=7,43,50-K269))))))))</f>
        <v>80</v>
      </c>
      <c r="M269" s="64"/>
      <c r="N269" s="64">
        <f>IF(M269=0,0,IF(M269=1,100,IF(M269=2,80,IF(M269=3,65,IF(M269=4,55,IF(M269=5,50,IF(M269=6,45,IF(M269=7,43,50-M269))))))))</f>
        <v>0</v>
      </c>
      <c r="O269" s="64"/>
      <c r="P269" s="64">
        <f>IF(O269=0,0,IF(O269=1,100,IF(O269=2,80,IF(O269=3,65,IF(O269=4,55,IF(O269=5,50,IF(O269=6,45,IF(O269=7,43,50-O269))))))))</f>
        <v>0</v>
      </c>
      <c r="Q269" s="64"/>
      <c r="R269" s="64">
        <f>IF(Q269=0,0,IF(Q269=1,100,IF(Q269=2,80,IF(Q269=3,65,IF(Q269=4,55,IF(Q269=5,50,IF(Q269=6,45,IF(Q269=7,43,50-Q269))))))))</f>
        <v>0</v>
      </c>
      <c r="S269" s="64"/>
      <c r="T269" s="64">
        <f>IF(S269=0,0,IF(S269=1,100,IF(S269=2,80,IF(S269=3,65,IF(S269=4,55,IF(S269=5,50,IF(S269=6,45,IF(S269=7,43,50-S269))))))))</f>
        <v>0</v>
      </c>
      <c r="U269" s="64"/>
      <c r="V269" s="64"/>
      <c r="W269" s="64"/>
      <c r="X269" s="64"/>
      <c r="Y269" s="65">
        <f>LARGE(AD269:AL269,1)+LARGE(AD269:AL269,2)+LARGE(AD269:AL269,3)+LARGE(AD269:AL269,4)+LARGE(AD269:AL269,5)+LARGE(AD269:AL269,6)</f>
        <v>145</v>
      </c>
      <c r="Z269" s="65">
        <f t="shared" si="177"/>
        <v>6</v>
      </c>
      <c r="AA269" s="93">
        <f t="shared" si="187"/>
        <v>1</v>
      </c>
      <c r="AB269" s="66">
        <f t="shared" si="188"/>
        <v>2.5</v>
      </c>
      <c r="AD269" s="67">
        <f t="shared" si="180"/>
        <v>0</v>
      </c>
      <c r="AE269" s="67">
        <f t="shared" si="181"/>
        <v>65</v>
      </c>
      <c r="AF269" s="67">
        <f t="shared" si="182"/>
        <v>80</v>
      </c>
      <c r="AG269" s="67">
        <f t="shared" si="183"/>
        <v>0</v>
      </c>
      <c r="AH269" s="67">
        <f t="shared" si="184"/>
        <v>0</v>
      </c>
      <c r="AI269" s="67">
        <f t="shared" si="185"/>
        <v>0</v>
      </c>
      <c r="AJ269" s="67">
        <f t="shared" si="186"/>
        <v>0</v>
      </c>
      <c r="AK269" s="38">
        <f t="shared" si="146"/>
        <v>0</v>
      </c>
      <c r="AL269" s="38">
        <f t="shared" si="147"/>
        <v>0</v>
      </c>
    </row>
    <row r="270" spans="1:57" ht="15.75" customHeight="1">
      <c r="A270" s="60">
        <v>7</v>
      </c>
      <c r="B270" s="61" t="s">
        <v>62</v>
      </c>
      <c r="C270" s="61" t="s">
        <v>350</v>
      </c>
      <c r="D270" s="96">
        <v>10801</v>
      </c>
      <c r="E270" s="62">
        <v>2016</v>
      </c>
      <c r="F270" s="63" t="s">
        <v>85</v>
      </c>
      <c r="G270" s="64">
        <v>5</v>
      </c>
      <c r="H270" s="64">
        <f>IF(G270=0,0,IF(G270=1,100,IF(G270=2,80,IF(G270=3,65,IF(G270=4,55,IF(G270=5,50,IF(G270=6,45,IF(G270=7,43,50-G270))))))))</f>
        <v>50</v>
      </c>
      <c r="I270" s="64"/>
      <c r="J270" s="64">
        <f>IF(I270=0,0,IF(I270=1,100,IF(I270=2,80,IF(I270=3,65,IF(I270=4,55,IF(I270=5,50,IF(I270=6,45,IF(I270=7,43,50-I270))))))))</f>
        <v>0</v>
      </c>
      <c r="K270" s="64">
        <v>9</v>
      </c>
      <c r="L270" s="64">
        <f>IF(K270=0,0,IF(K270=1,100,IF(K270=2,80,IF(K270=3,65,IF(K270=4,55,IF(K270=5,50,IF(K270=6,45,IF(K270=7,43,50-K270))))))))</f>
        <v>41</v>
      </c>
      <c r="M270" s="64"/>
      <c r="N270" s="64">
        <f>IF(M270=0,0,IF(M270=1,100,IF(M270=2,80,IF(M270=3,65,IF(M270=4,55,IF(M270=5,50,IF(M270=6,45,IF(M270=7,43,50-M270))))))))</f>
        <v>0</v>
      </c>
      <c r="O270" s="64"/>
      <c r="P270" s="64">
        <f>IF(O270=0,0,IF(O270=1,100,IF(O270=2,80,IF(O270=3,65,IF(O270=4,55,IF(O270=5,50,IF(O270=6,45,IF(O270=7,43,50-O270))))))))</f>
        <v>0</v>
      </c>
      <c r="Q270" s="64"/>
      <c r="R270" s="64">
        <f>IF(Q270=0,0,IF(Q270=1,100,IF(Q270=2,80,IF(Q270=3,65,IF(Q270=4,55,IF(Q270=5,50,IF(Q270=6,45,IF(Q270=7,43,50-Q270))))))))</f>
        <v>0</v>
      </c>
      <c r="S270" s="64"/>
      <c r="T270" s="64">
        <f>IF(S270=0,0,IF(S270=1,100,IF(S270=2,80,IF(S270=3,65,IF(S270=4,55,IF(S270=5,50,IF(S270=6,45,IF(S270=7,43,50-S270))))))))</f>
        <v>0</v>
      </c>
      <c r="U270" s="64"/>
      <c r="V270" s="64"/>
      <c r="W270" s="64"/>
      <c r="X270" s="64"/>
      <c r="Y270" s="65">
        <f>LARGE(AD270:AL270,1)+LARGE(AD270:AL270,2)+LARGE(AD270:AL270,3)+LARGE(AD270:AL270,4)+LARGE(AD270:AL270,5)+LARGE(AD270:AL270,6)</f>
        <v>91</v>
      </c>
      <c r="Z270" s="65">
        <f t="shared" si="177"/>
        <v>7</v>
      </c>
      <c r="AA270" s="93">
        <f t="shared" si="187"/>
        <v>1</v>
      </c>
      <c r="AB270" s="66">
        <f t="shared" si="188"/>
        <v>7</v>
      </c>
      <c r="AD270" s="67">
        <f t="shared" si="180"/>
        <v>50</v>
      </c>
      <c r="AE270" s="67">
        <f t="shared" si="181"/>
        <v>0</v>
      </c>
      <c r="AF270" s="67">
        <f t="shared" si="182"/>
        <v>41</v>
      </c>
      <c r="AG270" s="67">
        <f t="shared" si="183"/>
        <v>0</v>
      </c>
      <c r="AH270" s="67">
        <f t="shared" si="184"/>
        <v>0</v>
      </c>
      <c r="AI270" s="67">
        <f t="shared" si="185"/>
        <v>0</v>
      </c>
      <c r="AJ270" s="67">
        <f t="shared" si="186"/>
        <v>0</v>
      </c>
      <c r="AK270" s="38">
        <f t="shared" si="146"/>
        <v>0</v>
      </c>
      <c r="AL270" s="38">
        <f t="shared" si="147"/>
        <v>0</v>
      </c>
    </row>
    <row r="271" spans="1:57" s="92" customFormat="1" ht="15.75" customHeight="1">
      <c r="A271" s="60">
        <v>8</v>
      </c>
      <c r="B271" s="61" t="s">
        <v>100</v>
      </c>
      <c r="C271" s="61" t="s">
        <v>176</v>
      </c>
      <c r="D271" s="96">
        <v>10698</v>
      </c>
      <c r="E271" s="62">
        <v>2018</v>
      </c>
      <c r="F271" s="63" t="s">
        <v>77</v>
      </c>
      <c r="G271" s="64"/>
      <c r="H271" s="64">
        <f>IF(G271=0,0,IF(G271=1,100,IF(G271=2,80,IF(G271=3,65,IF(G271=4,55,IF(G271=5,50,IF(G271=6,45,IF(G271=7,43,50-G271))))))))</f>
        <v>0</v>
      </c>
      <c r="I271" s="64">
        <v>10</v>
      </c>
      <c r="J271" s="64">
        <f>IF(I271=0,0,IF(I271=1,100,IF(I271=2,80,IF(I271=3,65,IF(I271=4,55,IF(I271=5,50,IF(I271=6,45,IF(I271=7,43,50-I271))))))))</f>
        <v>40</v>
      </c>
      <c r="K271" s="64">
        <v>8</v>
      </c>
      <c r="L271" s="64">
        <f>IF(K271=0,0,IF(K271=1,100,IF(K271=2,80,IF(K271=3,65,IF(K271=4,55,IF(K271=5,50,IF(K271=6,45,IF(K271=7,43,50-K271))))))))</f>
        <v>42</v>
      </c>
      <c r="M271" s="64"/>
      <c r="N271" s="64">
        <f>IF(M271=0,0,IF(M271=1,100,IF(M271=2,80,IF(M271=3,65,IF(M271=4,55,IF(M271=5,50,IF(M271=6,45,IF(M271=7,43,50-M271))))))))</f>
        <v>0</v>
      </c>
      <c r="O271" s="64"/>
      <c r="P271" s="64">
        <f>IF(O271=0,0,IF(O271=1,100,IF(O271=2,80,IF(O271=3,65,IF(O271=4,55,IF(O271=5,50,IF(O271=6,45,IF(O271=7,43,50-O271))))))))</f>
        <v>0</v>
      </c>
      <c r="Q271" s="64"/>
      <c r="R271" s="64">
        <f>IF(Q271=0,0,IF(Q271=1,100,IF(Q271=2,80,IF(Q271=3,65,IF(Q271=4,55,IF(Q271=5,50,IF(Q271=6,45,IF(Q271=7,43,50-Q271))))))))</f>
        <v>0</v>
      </c>
      <c r="S271" s="64"/>
      <c r="T271" s="64">
        <f>IF(S271=0,0,IF(S271=1,100,IF(S271=2,80,IF(S271=3,65,IF(S271=4,55,IF(S271=5,50,IF(S271=6,45,IF(S271=7,43,50-S271))))))))</f>
        <v>0</v>
      </c>
      <c r="U271" s="64"/>
      <c r="V271" s="64"/>
      <c r="W271" s="64"/>
      <c r="X271" s="64"/>
      <c r="Y271" s="65">
        <f>LARGE(AD271:AL271,1)+LARGE(AD271:AL271,2)+LARGE(AD271:AL271,3)+LARGE(AD271:AL271,4)+LARGE(AD271:AL271,5)+LARGE(AD271:AL271,6)</f>
        <v>82</v>
      </c>
      <c r="Z271" s="65">
        <f t="shared" si="177"/>
        <v>8</v>
      </c>
      <c r="AA271" s="93">
        <f t="shared" si="187"/>
        <v>1</v>
      </c>
      <c r="AB271" s="66">
        <f t="shared" si="188"/>
        <v>9</v>
      </c>
      <c r="AC271" s="91"/>
      <c r="AD271" s="67">
        <f t="shared" si="180"/>
        <v>0</v>
      </c>
      <c r="AE271" s="67">
        <f t="shared" si="181"/>
        <v>40</v>
      </c>
      <c r="AF271" s="67">
        <f t="shared" si="182"/>
        <v>42</v>
      </c>
      <c r="AG271" s="67">
        <f t="shared" si="183"/>
        <v>0</v>
      </c>
      <c r="AH271" s="67">
        <f t="shared" si="184"/>
        <v>0</v>
      </c>
      <c r="AI271" s="67">
        <f t="shared" si="185"/>
        <v>0</v>
      </c>
      <c r="AJ271" s="67">
        <f t="shared" si="186"/>
        <v>0</v>
      </c>
      <c r="AK271" s="38">
        <f t="shared" si="146"/>
        <v>0</v>
      </c>
      <c r="AL271" s="38">
        <f t="shared" si="147"/>
        <v>0</v>
      </c>
    </row>
    <row r="272" spans="1:57" ht="15.75" customHeight="1">
      <c r="A272" s="60">
        <v>9</v>
      </c>
      <c r="B272" s="61" t="s">
        <v>258</v>
      </c>
      <c r="C272" s="61" t="s">
        <v>271</v>
      </c>
      <c r="D272" s="96" t="s">
        <v>116</v>
      </c>
      <c r="E272" s="62">
        <v>2016</v>
      </c>
      <c r="F272" s="63" t="s">
        <v>336</v>
      </c>
      <c r="G272" s="64"/>
      <c r="H272" s="64">
        <f>IF(G272=0,0,IF(G272=1,100,IF(G272=2,80,IF(G272=3,65,IF(G272=4,55,IF(G272=5,50,IF(G272=6,45,IF(G272=7,43,50-G272))))))))</f>
        <v>0</v>
      </c>
      <c r="I272" s="64"/>
      <c r="J272" s="64">
        <f>IF(I272=0,0,IF(I272=1,100,IF(I272=2,80,IF(I272=3,65,IF(I272=4,55,IF(I272=5,50,IF(I272=6,45,IF(I272=7,43,50-I272))))))))</f>
        <v>0</v>
      </c>
      <c r="K272" s="64">
        <v>5</v>
      </c>
      <c r="L272" s="64">
        <f>IF(K272=0,0,IF(K272=1,100,IF(K272=2,80,IF(K272=3,65,IF(K272=4,55,IF(K272=5,50,IF(K272=6,45,IF(K272=7,43,50-K272))))))))</f>
        <v>50</v>
      </c>
      <c r="M272" s="64"/>
      <c r="N272" s="64">
        <f>IF(M272=0,0,IF(M272=1,100,IF(M272=2,80,IF(M272=3,65,IF(M272=4,55,IF(M272=5,50,IF(M272=6,45,IF(M272=7,43,50-M272))))))))</f>
        <v>0</v>
      </c>
      <c r="O272" s="64"/>
      <c r="P272" s="64">
        <f>IF(O272=0,0,IF(O272=1,100,IF(O272=2,80,IF(O272=3,65,IF(O272=4,55,IF(O272=5,50,IF(O272=6,45,IF(O272=7,43,50-O272))))))))</f>
        <v>0</v>
      </c>
      <c r="Q272" s="64"/>
      <c r="R272" s="64">
        <f>IF(Q272=0,0,IF(Q272=1,100,IF(Q272=2,80,IF(Q272=3,65,IF(Q272=4,55,IF(Q272=5,50,IF(Q272=6,45,IF(Q272=7,43,50-Q272))))))))</f>
        <v>0</v>
      </c>
      <c r="S272" s="64"/>
      <c r="T272" s="64">
        <f>IF(S272=0,0,IF(S272=1,100,IF(S272=2,80,IF(S272=3,65,IF(S272=4,55,IF(S272=5,50,IF(S272=6,45,IF(S272=7,43,50-S272))))))))</f>
        <v>0</v>
      </c>
      <c r="U272" s="64"/>
      <c r="V272" s="64"/>
      <c r="W272" s="64"/>
      <c r="X272" s="64"/>
      <c r="Y272" s="65">
        <f>LARGE(AD272:AL272,1)+LARGE(AD272:AL272,2)+LARGE(AD272:AL272,3)+LARGE(AD272:AL272,4)+LARGE(AD272:AL272,5)+LARGE(AD272:AL272,6)</f>
        <v>50</v>
      </c>
      <c r="Z272" s="65">
        <f t="shared" si="177"/>
        <v>9</v>
      </c>
      <c r="AA272" s="93">
        <f t="shared" si="187"/>
        <v>2</v>
      </c>
      <c r="AB272" s="66">
        <f t="shared" si="188"/>
        <v>5</v>
      </c>
      <c r="AD272" s="67">
        <f t="shared" si="180"/>
        <v>0</v>
      </c>
      <c r="AE272" s="67">
        <f t="shared" si="181"/>
        <v>0</v>
      </c>
      <c r="AF272" s="67">
        <f t="shared" si="182"/>
        <v>50</v>
      </c>
      <c r="AG272" s="67">
        <f t="shared" si="183"/>
        <v>0</v>
      </c>
      <c r="AH272" s="67">
        <f t="shared" si="184"/>
        <v>0</v>
      </c>
      <c r="AI272" s="67">
        <f t="shared" si="185"/>
        <v>0</v>
      </c>
      <c r="AJ272" s="67">
        <f t="shared" si="186"/>
        <v>0</v>
      </c>
      <c r="AK272" s="38">
        <f t="shared" si="146"/>
        <v>0</v>
      </c>
      <c r="AL272" s="38">
        <f t="shared" si="147"/>
        <v>0</v>
      </c>
    </row>
    <row r="273" spans="1:256" ht="15.75" customHeight="1">
      <c r="A273" s="60">
        <v>10</v>
      </c>
      <c r="B273" s="61" t="s">
        <v>347</v>
      </c>
      <c r="C273" s="61" t="s">
        <v>355</v>
      </c>
      <c r="D273" s="96">
        <v>10754</v>
      </c>
      <c r="E273" s="62">
        <v>2016</v>
      </c>
      <c r="F273" s="63" t="s">
        <v>303</v>
      </c>
      <c r="G273" s="64"/>
      <c r="H273" s="64">
        <f>IF(G273=0,0,IF(G273=1,100,IF(G273=2,80,IF(G273=3,65,IF(G273=4,55,IF(G273=5,50,IF(G273=6,45,IF(G273=7,43,50-G273))))))))</f>
        <v>0</v>
      </c>
      <c r="I273" s="64">
        <v>6</v>
      </c>
      <c r="J273" s="64">
        <f>IF(I273=0,0,IF(I273=1,100,IF(I273=2,80,IF(I273=3,65,IF(I273=4,55,IF(I273=5,50,IF(I273=6,45,IF(I273=7,43,50-I273))))))))</f>
        <v>45</v>
      </c>
      <c r="K273" s="64"/>
      <c r="L273" s="64">
        <f>IF(K273=0,0,IF(K273=1,100,IF(K273=2,80,IF(K273=3,65,IF(K273=4,55,IF(K273=5,50,IF(K273=6,45,IF(K273=7,43,50-K273))))))))</f>
        <v>0</v>
      </c>
      <c r="M273" s="64"/>
      <c r="N273" s="64">
        <f>IF(M273=0,0,IF(M273=1,100,IF(M273=2,80,IF(M273=3,65,IF(M273=4,55,IF(M273=5,50,IF(M273=6,45,IF(M273=7,43,50-M273))))))))</f>
        <v>0</v>
      </c>
      <c r="O273" s="64"/>
      <c r="P273" s="64">
        <f>IF(O273=0,0,IF(O273=1,100,IF(O273=2,80,IF(O273=3,65,IF(O273=4,55,IF(O273=5,50,IF(O273=6,45,IF(O273=7,43,50-O273))))))))</f>
        <v>0</v>
      </c>
      <c r="Q273" s="64"/>
      <c r="R273" s="64">
        <f>IF(Q273=0,0,IF(Q273=1,100,IF(Q273=2,80,IF(Q273=3,65,IF(Q273=4,55,IF(Q273=5,50,IF(Q273=6,45,IF(Q273=7,43,50-Q273))))))))</f>
        <v>0</v>
      </c>
      <c r="S273" s="64"/>
      <c r="T273" s="64">
        <f>IF(S273=0,0,IF(S273=1,100,IF(S273=2,80,IF(S273=3,65,IF(S273=4,55,IF(S273=5,50,IF(S273=6,45,IF(S273=7,43,50-S273))))))))</f>
        <v>0</v>
      </c>
      <c r="U273" s="64"/>
      <c r="V273" s="64"/>
      <c r="W273" s="64"/>
      <c r="X273" s="64"/>
      <c r="Y273" s="65">
        <f>LARGE(AD273:AL273,1)+LARGE(AD273:AL273,2)+LARGE(AD273:AL273,3)+LARGE(AD273:AL273,4)+LARGE(AD273:AL273,5)+LARGE(AD273:AL273,6)</f>
        <v>45</v>
      </c>
      <c r="Z273" s="65">
        <f t="shared" ref="Z273:Z274" si="189">+A273</f>
        <v>10</v>
      </c>
      <c r="AA273" s="93">
        <f t="shared" si="187"/>
        <v>2</v>
      </c>
      <c r="AB273" s="66">
        <f t="shared" si="188"/>
        <v>6</v>
      </c>
      <c r="AC273" s="50"/>
      <c r="AD273" s="67">
        <f t="shared" si="180"/>
        <v>0</v>
      </c>
      <c r="AE273" s="67">
        <f t="shared" si="181"/>
        <v>45</v>
      </c>
      <c r="AF273" s="67">
        <f t="shared" si="182"/>
        <v>0</v>
      </c>
      <c r="AG273" s="67">
        <f t="shared" si="183"/>
        <v>0</v>
      </c>
      <c r="AH273" s="67">
        <f t="shared" si="184"/>
        <v>0</v>
      </c>
      <c r="AI273" s="67">
        <f t="shared" si="185"/>
        <v>0</v>
      </c>
      <c r="AJ273" s="67">
        <f t="shared" si="186"/>
        <v>0</v>
      </c>
      <c r="AK273" s="38">
        <f t="shared" si="146"/>
        <v>0</v>
      </c>
      <c r="AL273" s="38">
        <f t="shared" si="147"/>
        <v>0</v>
      </c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</row>
    <row r="274" spans="1:256" s="92" customFormat="1" ht="15.75" customHeight="1">
      <c r="A274" s="60">
        <v>11</v>
      </c>
      <c r="B274" s="61" t="s">
        <v>345</v>
      </c>
      <c r="C274" s="61" t="s">
        <v>353</v>
      </c>
      <c r="D274" s="96">
        <v>10752</v>
      </c>
      <c r="E274" s="62">
        <v>2016</v>
      </c>
      <c r="F274" s="63" t="s">
        <v>303</v>
      </c>
      <c r="G274" s="64"/>
      <c r="H274" s="64">
        <f>IF(G274=0,0,IF(G274=1,100,IF(G274=2,80,IF(G274=3,65,IF(G274=4,55,IF(G274=5,50,IF(G274=6,45,IF(G274=7,43,50-G274))))))))</f>
        <v>0</v>
      </c>
      <c r="I274" s="64">
        <v>7</v>
      </c>
      <c r="J274" s="64">
        <f>IF(I274=0,0,IF(I274=1,100,IF(I274=2,80,IF(I274=3,65,IF(I274=4,55,IF(I274=5,50,IF(I274=6,45,IF(I274=7,43,50-I274))))))))</f>
        <v>43</v>
      </c>
      <c r="K274" s="64"/>
      <c r="L274" s="64">
        <f>IF(K274=0,0,IF(K274=1,100,IF(K274=2,80,IF(K274=3,65,IF(K274=4,55,IF(K274=5,50,IF(K274=6,45,IF(K274=7,43,50-K274))))))))</f>
        <v>0</v>
      </c>
      <c r="M274" s="64"/>
      <c r="N274" s="64">
        <f>IF(M274=0,0,IF(M274=1,100,IF(M274=2,80,IF(M274=3,65,IF(M274=4,55,IF(M274=5,50,IF(M274=6,45,IF(M274=7,43,50-M274))))))))</f>
        <v>0</v>
      </c>
      <c r="O274" s="64"/>
      <c r="P274" s="64">
        <f>IF(O274=0,0,IF(O274=1,100,IF(O274=2,80,IF(O274=3,65,IF(O274=4,55,IF(O274=5,50,IF(O274=6,45,IF(O274=7,43,50-O274))))))))</f>
        <v>0</v>
      </c>
      <c r="Q274" s="64"/>
      <c r="R274" s="64">
        <f>IF(Q274=0,0,IF(Q274=1,100,IF(Q274=2,80,IF(Q274=3,65,IF(Q274=4,55,IF(Q274=5,50,IF(Q274=6,45,IF(Q274=7,43,50-Q274))))))))</f>
        <v>0</v>
      </c>
      <c r="S274" s="64"/>
      <c r="T274" s="64">
        <f>IF(S274=0,0,IF(S274=1,100,IF(S274=2,80,IF(S274=3,65,IF(S274=4,55,IF(S274=5,50,IF(S274=6,45,IF(S274=7,43,50-S274))))))))</f>
        <v>0</v>
      </c>
      <c r="U274" s="64"/>
      <c r="V274" s="64"/>
      <c r="W274" s="64"/>
      <c r="X274" s="64"/>
      <c r="Y274" s="65">
        <f>LARGE(AD274:AL274,1)+LARGE(AD274:AL274,2)+LARGE(AD274:AL274,3)+LARGE(AD274:AL274,4)+LARGE(AD274:AL274,5)+LARGE(AD274:AL274,6)</f>
        <v>43</v>
      </c>
      <c r="Z274" s="65">
        <f t="shared" si="189"/>
        <v>11</v>
      </c>
      <c r="AA274" s="93">
        <f t="shared" si="187"/>
        <v>2</v>
      </c>
      <c r="AB274" s="66">
        <f t="shared" si="188"/>
        <v>7</v>
      </c>
      <c r="AC274" s="91"/>
      <c r="AD274" s="67">
        <f t="shared" si="180"/>
        <v>0</v>
      </c>
      <c r="AE274" s="67">
        <f t="shared" si="181"/>
        <v>43</v>
      </c>
      <c r="AF274" s="67">
        <f t="shared" si="182"/>
        <v>0</v>
      </c>
      <c r="AG274" s="67">
        <f t="shared" si="183"/>
        <v>0</v>
      </c>
      <c r="AH274" s="67">
        <f t="shared" si="184"/>
        <v>0</v>
      </c>
      <c r="AI274" s="67">
        <f t="shared" si="185"/>
        <v>0</v>
      </c>
      <c r="AJ274" s="67">
        <f t="shared" si="186"/>
        <v>0</v>
      </c>
      <c r="AK274" s="38">
        <f t="shared" si="146"/>
        <v>0</v>
      </c>
      <c r="AL274" s="38">
        <f t="shared" si="147"/>
        <v>0</v>
      </c>
      <c r="IS274" s="1"/>
      <c r="IT274" s="1"/>
      <c r="IU274" s="1"/>
      <c r="IV274" s="1"/>
    </row>
    <row r="275" spans="1:256" ht="15.75" customHeight="1">
      <c r="A275" s="60">
        <v>12</v>
      </c>
      <c r="B275" s="61" t="s">
        <v>346</v>
      </c>
      <c r="C275" s="61" t="s">
        <v>354</v>
      </c>
      <c r="D275" s="96">
        <v>10600</v>
      </c>
      <c r="E275" s="62">
        <v>2016</v>
      </c>
      <c r="F275" s="63" t="s">
        <v>154</v>
      </c>
      <c r="G275" s="64"/>
      <c r="H275" s="64">
        <f>IF(G275=0,0,IF(G275=1,100,IF(G275=2,80,IF(G275=3,65,IF(G275=4,55,IF(G275=5,50,IF(G275=6,45,IF(G275=7,43,50-G275))))))))</f>
        <v>0</v>
      </c>
      <c r="I275" s="64">
        <v>9</v>
      </c>
      <c r="J275" s="64">
        <f>IF(I275=0,0,IF(I275=1,100,IF(I275=2,80,IF(I275=3,65,IF(I275=4,55,IF(I275=5,50,IF(I275=6,45,IF(I275=7,43,50-I275))))))))</f>
        <v>41</v>
      </c>
      <c r="K275" s="64"/>
      <c r="L275" s="64">
        <f>IF(K275=0,0,IF(K275=1,100,IF(K275=2,80,IF(K275=3,65,IF(K275=4,55,IF(K275=5,50,IF(K275=6,45,IF(K275=7,43,50-K275))))))))</f>
        <v>0</v>
      </c>
      <c r="M275" s="64"/>
      <c r="N275" s="64">
        <f>IF(M275=0,0,IF(M275=1,100,IF(M275=2,80,IF(M275=3,65,IF(M275=4,55,IF(M275=5,50,IF(M275=6,45,IF(M275=7,43,50-M275))))))))</f>
        <v>0</v>
      </c>
      <c r="O275" s="64"/>
      <c r="P275" s="64">
        <f>IF(O275=0,0,IF(O275=1,100,IF(O275=2,80,IF(O275=3,65,IF(O275=4,55,IF(O275=5,50,IF(O275=6,45,IF(O275=7,43,50-O275))))))))</f>
        <v>0</v>
      </c>
      <c r="Q275" s="64"/>
      <c r="R275" s="64">
        <f>IF(Q275=0,0,IF(Q275=1,100,IF(Q275=2,80,IF(Q275=3,65,IF(Q275=4,55,IF(Q275=5,50,IF(Q275=6,45,IF(Q275=7,43,50-Q275))))))))</f>
        <v>0</v>
      </c>
      <c r="S275" s="64"/>
      <c r="T275" s="64">
        <f>IF(S275=0,0,IF(S275=1,100,IF(S275=2,80,IF(S275=3,65,IF(S275=4,55,IF(S275=5,50,IF(S275=6,45,IF(S275=7,43,50-S275))))))))</f>
        <v>0</v>
      </c>
      <c r="U275" s="64"/>
      <c r="V275" s="64"/>
      <c r="W275" s="64"/>
      <c r="X275" s="64"/>
      <c r="Y275" s="65">
        <f>LARGE(AD275:AL275,1)+LARGE(AD275:AL275,2)+LARGE(AD275:AL275,3)+LARGE(AD275:AL275,4)+LARGE(AD275:AL275,5)+LARGE(AD275:AL275,6)</f>
        <v>41</v>
      </c>
      <c r="Z275" s="65">
        <f t="shared" ref="Z275" si="190">+A275</f>
        <v>12</v>
      </c>
      <c r="AA275" s="93">
        <f t="shared" si="187"/>
        <v>2</v>
      </c>
      <c r="AB275" s="66">
        <f t="shared" si="188"/>
        <v>9</v>
      </c>
      <c r="AD275" s="67">
        <f t="shared" si="180"/>
        <v>0</v>
      </c>
      <c r="AE275" s="67">
        <f t="shared" si="181"/>
        <v>41</v>
      </c>
      <c r="AF275" s="67">
        <f t="shared" si="182"/>
        <v>0</v>
      </c>
      <c r="AG275" s="67">
        <f t="shared" si="183"/>
        <v>0</v>
      </c>
      <c r="AH275" s="67">
        <f t="shared" si="184"/>
        <v>0</v>
      </c>
      <c r="AI275" s="67">
        <f t="shared" si="185"/>
        <v>0</v>
      </c>
      <c r="AJ275" s="67">
        <f t="shared" si="186"/>
        <v>0</v>
      </c>
      <c r="AK275" s="38">
        <f t="shared" si="146"/>
        <v>0</v>
      </c>
      <c r="AL275" s="38">
        <f t="shared" si="147"/>
        <v>0</v>
      </c>
    </row>
    <row r="276" spans="1:256">
      <c r="Y276" s="104"/>
    </row>
  </sheetData>
  <sheetProtection selectLockedCells="1" selectUnlockedCells="1"/>
  <sortState ref="B264:Y275">
    <sortCondition descending="1" ref="Y264:Y275"/>
  </sortState>
  <mergeCells count="16">
    <mergeCell ref="A1:Z1"/>
    <mergeCell ref="A2:Z2"/>
    <mergeCell ref="A3:Z3"/>
    <mergeCell ref="Y4:Z4"/>
    <mergeCell ref="M5:N5"/>
    <mergeCell ref="Y5:Z5"/>
    <mergeCell ref="O5:P5"/>
    <mergeCell ref="Q5:R5"/>
    <mergeCell ref="S5:T5"/>
    <mergeCell ref="B5:C6"/>
    <mergeCell ref="F5:F6"/>
    <mergeCell ref="G5:H5"/>
    <mergeCell ref="I5:J5"/>
    <mergeCell ref="K5:L5"/>
    <mergeCell ref="U5:V5"/>
    <mergeCell ref="W5:X5"/>
  </mergeCells>
  <conditionalFormatting sqref="G8:X32">
    <cfRule type="cellIs" dxfId="7" priority="17" stopIfTrue="1" operator="equal">
      <formula>0</formula>
    </cfRule>
  </conditionalFormatting>
  <conditionalFormatting sqref="G34:X81">
    <cfRule type="cellIs" dxfId="6" priority="15" stopIfTrue="1" operator="equal">
      <formula>0</formula>
    </cfRule>
  </conditionalFormatting>
  <conditionalFormatting sqref="G83:X117">
    <cfRule type="cellIs" dxfId="5" priority="14" stopIfTrue="1" operator="equal">
      <formula>0</formula>
    </cfRule>
  </conditionalFormatting>
  <conditionalFormatting sqref="G119:X166">
    <cfRule type="cellIs" dxfId="4" priority="13" stopIfTrue="1" operator="equal">
      <formula>0</formula>
    </cfRule>
  </conditionalFormatting>
  <conditionalFormatting sqref="G168:X200">
    <cfRule type="cellIs" dxfId="3" priority="12" stopIfTrue="1" operator="equal">
      <formula>0</formula>
    </cfRule>
  </conditionalFormatting>
  <conditionalFormatting sqref="G202:X246">
    <cfRule type="cellIs" dxfId="2" priority="11" stopIfTrue="1" operator="equal">
      <formula>0</formula>
    </cfRule>
  </conditionalFormatting>
  <conditionalFormatting sqref="G248:X262">
    <cfRule type="cellIs" dxfId="1" priority="10" stopIfTrue="1" operator="equal">
      <formula>0</formula>
    </cfRule>
  </conditionalFormatting>
  <conditionalFormatting sqref="G264:X275">
    <cfRule type="cellIs" dxfId="0" priority="9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5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32" max="16383" man="1"/>
    <brk id="81" max="16383" man="1"/>
    <brk id="117" max="16383" man="1"/>
    <brk id="166" max="16383" man="1"/>
    <brk id="200" max="16383" man="1"/>
    <brk id="246" max="25" man="1"/>
    <brk id="262" max="16383" man="1"/>
  </rowBreaks>
  <colBreaks count="2" manualBreakCount="2">
    <brk id="26" max="2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LGP-2024</vt:lpstr>
      <vt:lpstr>'LGP-2024'!Excel_BuiltIn__FilterDatabase</vt:lpstr>
      <vt:lpstr>'LGP-2024'!kkk</vt:lpstr>
      <vt:lpstr>'LGP-2024'!Prindiala</vt:lpstr>
      <vt:lpstr>'LGP-2024'!Prinditiitlid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Aleksandr Kirpu</cp:lastModifiedBy>
  <cp:lastPrinted>2022-09-18T19:49:53Z</cp:lastPrinted>
  <dcterms:created xsi:type="dcterms:W3CDTF">2019-03-19T17:24:51Z</dcterms:created>
  <dcterms:modified xsi:type="dcterms:W3CDTF">2024-11-09T19:05:04Z</dcterms:modified>
</cp:coreProperties>
</file>